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340" yWindow="150" windowWidth="25890" windowHeight="15540" tabRatio="724"/>
  </bookViews>
  <sheets>
    <sheet name="원가계산서" sheetId="12" r:id="rId1"/>
    <sheet name="총괄표" sheetId="11" r:id="rId2"/>
    <sheet name="내역서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B20996">#REF!</definedName>
    <definedName name="__B20996">#REF!</definedName>
    <definedName name="__i8">'[1]방배동내역(리라)'!$A$6:$Q$955</definedName>
    <definedName name="__sh2">[2]SG!$A$1:$G$961</definedName>
    <definedName name="_05._위생설비공사">#REF!</definedName>
    <definedName name="_1">#N/A</definedName>
    <definedName name="_10">#N/A</definedName>
    <definedName name="_10A_">[3]연돌일위집계!#REF!</definedName>
    <definedName name="_10A_1">[3]연돌일위집계!#REF!</definedName>
    <definedName name="_10A_10">[3]연돌일위집계!#REF!</definedName>
    <definedName name="_10A_11">[3]연돌일위집계!#REF!</definedName>
    <definedName name="_10A_12">[3]연돌일위집계!#REF!</definedName>
    <definedName name="_10A_13">[3]연돌일위집계!#REF!</definedName>
    <definedName name="_10A_14">[3]연돌일위집계!#REF!</definedName>
    <definedName name="_10A_15">[3]연돌일위집계!#REF!</definedName>
    <definedName name="_10A_16">[3]연돌일위집계!#REF!</definedName>
    <definedName name="_10A_17">[3]연돌일위집계!#REF!</definedName>
    <definedName name="_10A_18">[3]연돌일위집계!#REF!</definedName>
    <definedName name="_10A_19">[3]연돌일위집계!#REF!</definedName>
    <definedName name="_10A_2">[3]연돌일위집계!#REF!</definedName>
    <definedName name="_10A_20">[3]연돌일위집계!#REF!</definedName>
    <definedName name="_10A_21">[3]연돌일위집계!#REF!</definedName>
    <definedName name="_10A_22">[3]연돌일위집계!#REF!</definedName>
    <definedName name="_10A_23">[3]연돌일위집계!#REF!</definedName>
    <definedName name="_10A_24">[3]연돌일위집계!#REF!</definedName>
    <definedName name="_10A_25">[3]연돌일위집계!#REF!</definedName>
    <definedName name="_10A_26">[3]연돌일위집계!#REF!</definedName>
    <definedName name="_10A_27">[3]연돌일위집계!#REF!</definedName>
    <definedName name="_10A_28">[3]연돌일위집계!#REF!</definedName>
    <definedName name="_10A_29">[3]연돌일위집계!#REF!</definedName>
    <definedName name="_10A_3">[3]연돌일위집계!#REF!</definedName>
    <definedName name="_10A_30">[3]연돌일위집계!#REF!</definedName>
    <definedName name="_10A_31">[3]연돌일위집계!#REF!</definedName>
    <definedName name="_10A_32">[3]연돌일위집계!#REF!</definedName>
    <definedName name="_10A_33">[3]연돌일위집계!#REF!</definedName>
    <definedName name="_10A_34">[3]연돌일위집계!#REF!</definedName>
    <definedName name="_10A_35">[3]연돌일위집계!#REF!</definedName>
    <definedName name="_10A_36">[3]연돌일위집계!#REF!</definedName>
    <definedName name="_10A_37">[3]연돌일위집계!#REF!</definedName>
    <definedName name="_10A_38">[3]연돌일위집계!#REF!</definedName>
    <definedName name="_10A_39">[3]연돌일위집계!#REF!</definedName>
    <definedName name="_10A_4">[3]연돌일위집계!#REF!</definedName>
    <definedName name="_10A_40">[3]연돌일위집계!#REF!</definedName>
    <definedName name="_10A_41">[3]연돌일위집계!#REF!</definedName>
    <definedName name="_10A_42">[3]연돌일위집계!#REF!</definedName>
    <definedName name="_10A_43">[3]연돌일위집계!#REF!</definedName>
    <definedName name="_10A_44">[3]연돌일위집계!#REF!</definedName>
    <definedName name="_10A_45">[3]연돌일위집계!#REF!</definedName>
    <definedName name="_10A_46">[3]연돌일위집계!#REF!</definedName>
    <definedName name="_10A_47">[3]연돌일위집계!#REF!</definedName>
    <definedName name="_10A_48">[3]연돌일위집계!#REF!</definedName>
    <definedName name="_10A_49">[3]연돌일위집계!#REF!</definedName>
    <definedName name="_10A_5">[3]연돌일위집계!#REF!</definedName>
    <definedName name="_10A_50">[3]연돌일위집계!#REF!</definedName>
    <definedName name="_10A_51">[3]연돌일위집계!#REF!</definedName>
    <definedName name="_10A_52">[3]연돌일위집계!#REF!</definedName>
    <definedName name="_10A_53">[3]연돌일위집계!#REF!</definedName>
    <definedName name="_10A_54">[3]연돌일위집계!#REF!</definedName>
    <definedName name="_10A_55">[3]연돌일위집계!#REF!</definedName>
    <definedName name="_10A_56">[3]연돌일위집계!#REF!</definedName>
    <definedName name="_10A_57">[3]연돌일위집계!#REF!</definedName>
    <definedName name="_10A_58">[3]연돌일위집계!#REF!</definedName>
    <definedName name="_10A_59">[3]연돌일위집계!#REF!</definedName>
    <definedName name="_10A_6">[3]연돌일위집계!#REF!</definedName>
    <definedName name="_10A_60">[3]연돌일위집계!#REF!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">[3]연돌일위집계!#REF!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">[3]연돌일위집계!#REF!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">[3]연돌일위집계!#REF!</definedName>
    <definedName name="_10A_90">#N/A</definedName>
    <definedName name="_10B_">[3]연돌일위집계!#REF!</definedName>
    <definedName name="_10B_1">[3]연돌일위집계!#REF!</definedName>
    <definedName name="_10B_10">[3]연돌일위집계!#REF!</definedName>
    <definedName name="_10B_11">[3]연돌일위집계!#REF!</definedName>
    <definedName name="_10B_12">[3]연돌일위집계!#REF!</definedName>
    <definedName name="_10B_13">[3]연돌일위집계!#REF!</definedName>
    <definedName name="_10B_14">[3]연돌일위집계!#REF!</definedName>
    <definedName name="_10B_15">[3]연돌일위집계!#REF!</definedName>
    <definedName name="_10B_16">[3]연돌일위집계!#REF!</definedName>
    <definedName name="_10B_17">[3]연돌일위집계!#REF!</definedName>
    <definedName name="_10B_18">[3]연돌일위집계!#REF!</definedName>
    <definedName name="_10B_19">[3]연돌일위집계!#REF!</definedName>
    <definedName name="_10B_2">[3]연돌일위집계!#REF!</definedName>
    <definedName name="_10B_20">[3]연돌일위집계!#REF!</definedName>
    <definedName name="_10B_21">[3]연돌일위집계!#REF!</definedName>
    <definedName name="_10B_22">[3]연돌일위집계!#REF!</definedName>
    <definedName name="_10B_23">[3]연돌일위집계!#REF!</definedName>
    <definedName name="_10B_24">[3]연돌일위집계!#REF!</definedName>
    <definedName name="_10B_25">[3]연돌일위집계!#REF!</definedName>
    <definedName name="_10B_26">[3]연돌일위집계!#REF!</definedName>
    <definedName name="_10B_27">[3]연돌일위집계!#REF!</definedName>
    <definedName name="_10B_28">[3]연돌일위집계!#REF!</definedName>
    <definedName name="_10B_29">[3]연돌일위집계!#REF!</definedName>
    <definedName name="_10B_3">[3]연돌일위집계!#REF!</definedName>
    <definedName name="_10B_30">[3]연돌일위집계!#REF!</definedName>
    <definedName name="_10B_31">[3]연돌일위집계!#REF!</definedName>
    <definedName name="_10B_32">[3]연돌일위집계!#REF!</definedName>
    <definedName name="_10B_33">[3]연돌일위집계!#REF!</definedName>
    <definedName name="_10B_34">[3]연돌일위집계!#REF!</definedName>
    <definedName name="_10B_35">[3]연돌일위집계!#REF!</definedName>
    <definedName name="_10B_36">[3]연돌일위집계!#REF!</definedName>
    <definedName name="_10B_37">[3]연돌일위집계!#REF!</definedName>
    <definedName name="_10B_38">[3]연돌일위집계!#REF!</definedName>
    <definedName name="_10B_39">[3]연돌일위집계!#REF!</definedName>
    <definedName name="_10B_4">[3]연돌일위집계!#REF!</definedName>
    <definedName name="_10B_40">[3]연돌일위집계!#REF!</definedName>
    <definedName name="_10B_41">[3]연돌일위집계!#REF!</definedName>
    <definedName name="_10B_42">[3]연돌일위집계!#REF!</definedName>
    <definedName name="_10B_43">[3]연돌일위집계!#REF!</definedName>
    <definedName name="_10B_44">[3]연돌일위집계!#REF!</definedName>
    <definedName name="_10B_45">[3]연돌일위집계!#REF!</definedName>
    <definedName name="_10B_46">[3]연돌일위집계!#REF!</definedName>
    <definedName name="_10B_47">[3]연돌일위집계!#REF!</definedName>
    <definedName name="_10B_48">[3]연돌일위집계!#REF!</definedName>
    <definedName name="_10B_49">[3]연돌일위집계!#REF!</definedName>
    <definedName name="_10B_5">[3]연돌일위집계!#REF!</definedName>
    <definedName name="_10B_50">[3]연돌일위집계!#REF!</definedName>
    <definedName name="_10B_51">[3]연돌일위집계!#REF!</definedName>
    <definedName name="_10B_52">[3]연돌일위집계!#REF!</definedName>
    <definedName name="_10B_53">[3]연돌일위집계!#REF!</definedName>
    <definedName name="_10B_54">[3]연돌일위집계!#REF!</definedName>
    <definedName name="_10B_55">[3]연돌일위집계!#REF!</definedName>
    <definedName name="_10B_56">[3]연돌일위집계!#REF!</definedName>
    <definedName name="_10B_57">[3]연돌일위집계!#REF!</definedName>
    <definedName name="_10B_58">[3]연돌일위집계!#REF!</definedName>
    <definedName name="_10B_59">[3]연돌일위집계!#REF!</definedName>
    <definedName name="_10B_6">[3]연돌일위집계!#REF!</definedName>
    <definedName name="_10B_60">[3]연돌일위집계!#REF!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">[3]연돌일위집계!#REF!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">[3]연돌일위집계!#REF!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">[3]연돌일위집계!#REF!</definedName>
    <definedName name="_10B_90">#N/A</definedName>
    <definedName name="_10C_">[3]연돌일위집계!#REF!</definedName>
    <definedName name="_10C_1">[3]연돌일위집계!#REF!</definedName>
    <definedName name="_10C_10">[3]연돌일위집계!#REF!</definedName>
    <definedName name="_10C_11">[3]연돌일위집계!#REF!</definedName>
    <definedName name="_10C_12">[3]연돌일위집계!#REF!</definedName>
    <definedName name="_10C_13">[3]연돌일위집계!#REF!</definedName>
    <definedName name="_10C_14">[3]연돌일위집계!#REF!</definedName>
    <definedName name="_10C_15">[3]연돌일위집계!#REF!</definedName>
    <definedName name="_10C_16">[3]연돌일위집계!#REF!</definedName>
    <definedName name="_10C_17">[3]연돌일위집계!#REF!</definedName>
    <definedName name="_10C_18">[3]연돌일위집계!#REF!</definedName>
    <definedName name="_10C_19">[3]연돌일위집계!#REF!</definedName>
    <definedName name="_10C_2">[3]연돌일위집계!#REF!</definedName>
    <definedName name="_10C_20">[3]연돌일위집계!#REF!</definedName>
    <definedName name="_10C_21">[3]연돌일위집계!#REF!</definedName>
    <definedName name="_10C_22">[3]연돌일위집계!#REF!</definedName>
    <definedName name="_10C_23">[3]연돌일위집계!#REF!</definedName>
    <definedName name="_10C_24">[3]연돌일위집계!#REF!</definedName>
    <definedName name="_10C_25">[3]연돌일위집계!#REF!</definedName>
    <definedName name="_10C_26">[3]연돌일위집계!#REF!</definedName>
    <definedName name="_10C_27">[3]연돌일위집계!#REF!</definedName>
    <definedName name="_10C_28">[3]연돌일위집계!#REF!</definedName>
    <definedName name="_10C_29">[3]연돌일위집계!#REF!</definedName>
    <definedName name="_10C_3">[3]연돌일위집계!#REF!</definedName>
    <definedName name="_10C_30">[3]연돌일위집계!#REF!</definedName>
    <definedName name="_10C_31">[3]연돌일위집계!#REF!</definedName>
    <definedName name="_10C_32">[3]연돌일위집계!#REF!</definedName>
    <definedName name="_10C_33">[3]연돌일위집계!#REF!</definedName>
    <definedName name="_10C_34">[3]연돌일위집계!#REF!</definedName>
    <definedName name="_10C_35">[3]연돌일위집계!#REF!</definedName>
    <definedName name="_10C_36">[3]연돌일위집계!#REF!</definedName>
    <definedName name="_10C_37">[3]연돌일위집계!#REF!</definedName>
    <definedName name="_10C_38">[3]연돌일위집계!#REF!</definedName>
    <definedName name="_10C_39">[3]연돌일위집계!#REF!</definedName>
    <definedName name="_10C_4">[3]연돌일위집계!#REF!</definedName>
    <definedName name="_10C_40">[3]연돌일위집계!#REF!</definedName>
    <definedName name="_10C_41">[3]연돌일위집계!#REF!</definedName>
    <definedName name="_10C_42">[3]연돌일위집계!#REF!</definedName>
    <definedName name="_10C_43">[3]연돌일위집계!#REF!</definedName>
    <definedName name="_10C_44">[3]연돌일위집계!#REF!</definedName>
    <definedName name="_10C_45">[3]연돌일위집계!#REF!</definedName>
    <definedName name="_10C_46">[3]연돌일위집계!#REF!</definedName>
    <definedName name="_10C_47">[3]연돌일위집계!#REF!</definedName>
    <definedName name="_10C_48">[3]연돌일위집계!#REF!</definedName>
    <definedName name="_10C_49">[3]연돌일위집계!#REF!</definedName>
    <definedName name="_10C_5">[3]연돌일위집계!#REF!</definedName>
    <definedName name="_10C_50">[3]연돌일위집계!#REF!</definedName>
    <definedName name="_10C_51">[3]연돌일위집계!#REF!</definedName>
    <definedName name="_10C_52">[3]연돌일위집계!#REF!</definedName>
    <definedName name="_10C_53">[3]연돌일위집계!#REF!</definedName>
    <definedName name="_10C_54">[3]연돌일위집계!#REF!</definedName>
    <definedName name="_10C_55">[3]연돌일위집계!#REF!</definedName>
    <definedName name="_10C_56">[3]연돌일위집계!#REF!</definedName>
    <definedName name="_10C_57">[3]연돌일위집계!#REF!</definedName>
    <definedName name="_10C_58">[3]연돌일위집계!#REF!</definedName>
    <definedName name="_10C_59">[3]연돌일위집계!#REF!</definedName>
    <definedName name="_10C_6">[3]연돌일위집계!#REF!</definedName>
    <definedName name="_10C_60">[3]연돌일위집계!#REF!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">[3]연돌일위집계!#REF!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">[3]연돌일위집계!#REF!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">[3]연돌일위집계!#REF!</definedName>
    <definedName name="_10C_90">#N/A</definedName>
    <definedName name="_11">#N/A</definedName>
    <definedName name="_11A_1">[3]연돌일위집계!#REF!</definedName>
    <definedName name="_11A_10">[3]연돌일위집계!#REF!</definedName>
    <definedName name="_11A_11">[3]연돌일위집계!#REF!</definedName>
    <definedName name="_11A_12">[3]연돌일위집계!#REF!</definedName>
    <definedName name="_11A_13">[3]연돌일위집계!#REF!</definedName>
    <definedName name="_11A_14">[3]연돌일위집계!#REF!</definedName>
    <definedName name="_11A_15">[3]연돌일위집계!#REF!</definedName>
    <definedName name="_11A_16">[3]연돌일위집계!#REF!</definedName>
    <definedName name="_11A_17">[3]연돌일위집계!#REF!</definedName>
    <definedName name="_11A_18">[3]연돌일위집계!#REF!</definedName>
    <definedName name="_11A_19">[3]연돌일위집계!#REF!</definedName>
    <definedName name="_11A_2">[3]연돌일위집계!#REF!</definedName>
    <definedName name="_11A_20">[3]연돌일위집계!#REF!</definedName>
    <definedName name="_11A_21">[3]연돌일위집계!#REF!</definedName>
    <definedName name="_11A_22">[3]연돌일위집계!#REF!</definedName>
    <definedName name="_11A_23">[3]연돌일위집계!#REF!</definedName>
    <definedName name="_11A_24">[3]연돌일위집계!#REF!</definedName>
    <definedName name="_11A_25">[3]연돌일위집계!#REF!</definedName>
    <definedName name="_11A_26">[3]연돌일위집계!#REF!</definedName>
    <definedName name="_11A_27">[3]연돌일위집계!#REF!</definedName>
    <definedName name="_11A_28">[3]연돌일위집계!#REF!</definedName>
    <definedName name="_11A_29">[3]연돌일위집계!#REF!</definedName>
    <definedName name="_11A_3">[3]연돌일위집계!#REF!</definedName>
    <definedName name="_11A_30">[3]연돌일위집계!#REF!</definedName>
    <definedName name="_11A_4">[3]연돌일위집계!#REF!</definedName>
    <definedName name="_11A_5">[3]연돌일위집계!#REF!</definedName>
    <definedName name="_11A_6">[3]연돌일위집계!#REF!</definedName>
    <definedName name="_11A_7">[3]연돌일위집계!#REF!</definedName>
    <definedName name="_11A_8">[3]연돌일위집계!#REF!</definedName>
    <definedName name="_11A_9">[3]연돌일위집계!#REF!</definedName>
    <definedName name="_11B_1">[3]연돌일위집계!#REF!</definedName>
    <definedName name="_11B_10">[3]연돌일위집계!#REF!</definedName>
    <definedName name="_11B_11">[3]연돌일위집계!#REF!</definedName>
    <definedName name="_11B_12">[3]연돌일위집계!#REF!</definedName>
    <definedName name="_11B_13">[3]연돌일위집계!#REF!</definedName>
    <definedName name="_11B_14">[3]연돌일위집계!#REF!</definedName>
    <definedName name="_11B_15">[3]연돌일위집계!#REF!</definedName>
    <definedName name="_11B_16">[3]연돌일위집계!#REF!</definedName>
    <definedName name="_11B_17">[3]연돌일위집계!#REF!</definedName>
    <definedName name="_11B_18">[3]연돌일위집계!#REF!</definedName>
    <definedName name="_11B_19">[3]연돌일위집계!#REF!</definedName>
    <definedName name="_11B_2">[3]연돌일위집계!#REF!</definedName>
    <definedName name="_11B_20">[3]연돌일위집계!#REF!</definedName>
    <definedName name="_11B_21">[3]연돌일위집계!#REF!</definedName>
    <definedName name="_11B_22">[3]연돌일위집계!#REF!</definedName>
    <definedName name="_11B_23">[3]연돌일위집계!#REF!</definedName>
    <definedName name="_11B_24">[3]연돌일위집계!#REF!</definedName>
    <definedName name="_11B_25">[3]연돌일위집계!#REF!</definedName>
    <definedName name="_11B_26">[3]연돌일위집계!#REF!</definedName>
    <definedName name="_11B_27">[3]연돌일위집계!#REF!</definedName>
    <definedName name="_11B_28">[3]연돌일위집계!#REF!</definedName>
    <definedName name="_11B_29">[3]연돌일위집계!#REF!</definedName>
    <definedName name="_11B_3">[3]연돌일위집계!#REF!</definedName>
    <definedName name="_11B_30">[3]연돌일위집계!#REF!</definedName>
    <definedName name="_11B_4">[3]연돌일위집계!#REF!</definedName>
    <definedName name="_11B_5">[3]연돌일위집계!#REF!</definedName>
    <definedName name="_11B_6">[3]연돌일위집계!#REF!</definedName>
    <definedName name="_11B_7">[3]연돌일위집계!#REF!</definedName>
    <definedName name="_11B_8">[3]연돌일위집계!#REF!</definedName>
    <definedName name="_11B_9">[3]연돌일위집계!#REF!</definedName>
    <definedName name="_11C_1">[3]연돌일위집계!#REF!</definedName>
    <definedName name="_11C_10">[3]연돌일위집계!#REF!</definedName>
    <definedName name="_11C_11">[3]연돌일위집계!#REF!</definedName>
    <definedName name="_11C_12">[3]연돌일위집계!#REF!</definedName>
    <definedName name="_11C_13">[3]연돌일위집계!#REF!</definedName>
    <definedName name="_11C_14">[3]연돌일위집계!#REF!</definedName>
    <definedName name="_11C_15">[3]연돌일위집계!#REF!</definedName>
    <definedName name="_11C_16">[3]연돌일위집계!#REF!</definedName>
    <definedName name="_11C_17">[3]연돌일위집계!#REF!</definedName>
    <definedName name="_11C_18">[3]연돌일위집계!#REF!</definedName>
    <definedName name="_11C_19">[3]연돌일위집계!#REF!</definedName>
    <definedName name="_11C_2">[3]연돌일위집계!#REF!</definedName>
    <definedName name="_11C_20">[3]연돌일위집계!#REF!</definedName>
    <definedName name="_11C_21">[3]연돌일위집계!#REF!</definedName>
    <definedName name="_11C_22">[3]연돌일위집계!#REF!</definedName>
    <definedName name="_11C_23">[3]연돌일위집계!#REF!</definedName>
    <definedName name="_11C_24">[3]연돌일위집계!#REF!</definedName>
    <definedName name="_11C_25">[3]연돌일위집계!#REF!</definedName>
    <definedName name="_11C_26">[3]연돌일위집계!#REF!</definedName>
    <definedName name="_11C_27">[3]연돌일위집계!#REF!</definedName>
    <definedName name="_11C_28">[3]연돌일위집계!#REF!</definedName>
    <definedName name="_11C_29">[3]연돌일위집계!#REF!</definedName>
    <definedName name="_11C_3">[3]연돌일위집계!#REF!</definedName>
    <definedName name="_11C_30">[3]연돌일위집계!#REF!</definedName>
    <definedName name="_11C_4">[3]연돌일위집계!#REF!</definedName>
    <definedName name="_11C_5">[3]연돌일위집계!#REF!</definedName>
    <definedName name="_11C_6">[3]연돌일위집계!#REF!</definedName>
    <definedName name="_11C_7">[3]연돌일위집계!#REF!</definedName>
    <definedName name="_11C_8">[3]연돌일위집계!#REF!</definedName>
    <definedName name="_11C_9">[3]연돌일위집계!#REF!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3A_1">[3]연돌일위집계!#REF!</definedName>
    <definedName name="_13A_10">[3]연돌일위집계!#REF!</definedName>
    <definedName name="_13A_11">[3]연돌일위집계!#REF!</definedName>
    <definedName name="_13A_12">[3]연돌일위집계!#REF!</definedName>
    <definedName name="_13A_13">[3]연돌일위집계!#REF!</definedName>
    <definedName name="_13A_14">[3]연돌일위집계!#REF!</definedName>
    <definedName name="_13A_15">[3]연돌일위집계!#REF!</definedName>
    <definedName name="_13A_16">[3]연돌일위집계!#REF!</definedName>
    <definedName name="_13A_17">[3]연돌일위집계!#REF!</definedName>
    <definedName name="_13A_18">[3]연돌일위집계!#REF!</definedName>
    <definedName name="_13A_19">[3]연돌일위집계!#REF!</definedName>
    <definedName name="_13A_2">[3]연돌일위집계!#REF!</definedName>
    <definedName name="_13A_20">[3]연돌일위집계!#REF!</definedName>
    <definedName name="_13A_21">[3]연돌일위집계!#REF!</definedName>
    <definedName name="_13A_22">[3]연돌일위집계!#REF!</definedName>
    <definedName name="_13A_23">[3]연돌일위집계!#REF!</definedName>
    <definedName name="_13A_24">[3]연돌일위집계!#REF!</definedName>
    <definedName name="_13A_25">[3]연돌일위집계!#REF!</definedName>
    <definedName name="_13A_26">[3]연돌일위집계!#REF!</definedName>
    <definedName name="_13A_27">[3]연돌일위집계!#REF!</definedName>
    <definedName name="_13A_28">[3]연돌일위집계!#REF!</definedName>
    <definedName name="_13A_29">[3]연돌일위집계!#REF!</definedName>
    <definedName name="_13A_3">[3]연돌일위집계!#REF!</definedName>
    <definedName name="_13A_30">[3]연돌일위집계!#REF!</definedName>
    <definedName name="_13A_31">[3]연돌일위집계!#REF!</definedName>
    <definedName name="_13A_32">[3]연돌일위집계!#REF!</definedName>
    <definedName name="_13A_33">[3]연돌일위집계!#REF!</definedName>
    <definedName name="_13A_34">[3]연돌일위집계!#REF!</definedName>
    <definedName name="_13A_35">[3]연돌일위집계!#REF!</definedName>
    <definedName name="_13A_36">[3]연돌일위집계!#REF!</definedName>
    <definedName name="_13A_37">[3]연돌일위집계!#REF!</definedName>
    <definedName name="_13A_38">[3]연돌일위집계!#REF!</definedName>
    <definedName name="_13A_39">[3]연돌일위집계!#REF!</definedName>
    <definedName name="_13A_4">[3]연돌일위집계!#REF!</definedName>
    <definedName name="_13A_40">[3]연돌일위집계!#REF!</definedName>
    <definedName name="_13A_41">[3]연돌일위집계!#REF!</definedName>
    <definedName name="_13A_42">[3]연돌일위집계!#REF!</definedName>
    <definedName name="_13A_43">[3]연돌일위집계!#REF!</definedName>
    <definedName name="_13A_44">[3]연돌일위집계!#REF!</definedName>
    <definedName name="_13A_45">[3]연돌일위집계!#REF!</definedName>
    <definedName name="_13A_46">[3]연돌일위집계!#REF!</definedName>
    <definedName name="_13A_47">[3]연돌일위집계!#REF!</definedName>
    <definedName name="_13A_48">[3]연돌일위집계!#REF!</definedName>
    <definedName name="_13A_49">[3]연돌일위집계!#REF!</definedName>
    <definedName name="_13A_5">[3]연돌일위집계!#REF!</definedName>
    <definedName name="_13A_50">[3]연돌일위집계!#REF!</definedName>
    <definedName name="_13A_51">[3]연돌일위집계!#REF!</definedName>
    <definedName name="_13A_52">[3]연돌일위집계!#REF!</definedName>
    <definedName name="_13A_53">[3]연돌일위집계!#REF!</definedName>
    <definedName name="_13A_54">[3]연돌일위집계!#REF!</definedName>
    <definedName name="_13A_55">[3]연돌일위집계!#REF!</definedName>
    <definedName name="_13A_56">[3]연돌일위집계!#REF!</definedName>
    <definedName name="_13A_57">[3]연돌일위집계!#REF!</definedName>
    <definedName name="_13A_58">[3]연돌일위집계!#REF!</definedName>
    <definedName name="_13A_59">[3]연돌일위집계!#REF!</definedName>
    <definedName name="_13A_6">[3]연돌일위집계!#REF!</definedName>
    <definedName name="_13A_60">[3]연돌일위집계!#REF!</definedName>
    <definedName name="_13A_7">[3]연돌일위집계!#REF!</definedName>
    <definedName name="_13A_8">[3]연돌일위집계!#REF!</definedName>
    <definedName name="_13A_9">[3]연돌일위집계!#REF!</definedName>
    <definedName name="_13B_1">[3]연돌일위집계!#REF!</definedName>
    <definedName name="_13B_10">[3]연돌일위집계!#REF!</definedName>
    <definedName name="_13B_11">[3]연돌일위집계!#REF!</definedName>
    <definedName name="_13B_12">[3]연돌일위집계!#REF!</definedName>
    <definedName name="_13B_13">[3]연돌일위집계!#REF!</definedName>
    <definedName name="_13B_14">[3]연돌일위집계!#REF!</definedName>
    <definedName name="_13B_15">[3]연돌일위집계!#REF!</definedName>
    <definedName name="_13B_16">[3]연돌일위집계!#REF!</definedName>
    <definedName name="_13B_17">[3]연돌일위집계!#REF!</definedName>
    <definedName name="_13B_18">[3]연돌일위집계!#REF!</definedName>
    <definedName name="_13B_19">[3]연돌일위집계!#REF!</definedName>
    <definedName name="_13B_2">[3]연돌일위집계!#REF!</definedName>
    <definedName name="_13B_20">[3]연돌일위집계!#REF!</definedName>
    <definedName name="_13B_21">[3]연돌일위집계!#REF!</definedName>
    <definedName name="_13B_22">[3]연돌일위집계!#REF!</definedName>
    <definedName name="_13B_23">[3]연돌일위집계!#REF!</definedName>
    <definedName name="_13B_24">[3]연돌일위집계!#REF!</definedName>
    <definedName name="_13B_25">[3]연돌일위집계!#REF!</definedName>
    <definedName name="_13B_26">[3]연돌일위집계!#REF!</definedName>
    <definedName name="_13B_27">[3]연돌일위집계!#REF!</definedName>
    <definedName name="_13B_28">[3]연돌일위집계!#REF!</definedName>
    <definedName name="_13B_29">[3]연돌일위집계!#REF!</definedName>
    <definedName name="_13B_3">[3]연돌일위집계!#REF!</definedName>
    <definedName name="_13B_30">[3]연돌일위집계!#REF!</definedName>
    <definedName name="_13B_31">[3]연돌일위집계!#REF!</definedName>
    <definedName name="_13B_32">[3]연돌일위집계!#REF!</definedName>
    <definedName name="_13B_33">[3]연돌일위집계!#REF!</definedName>
    <definedName name="_13B_34">[3]연돌일위집계!#REF!</definedName>
    <definedName name="_13B_35">[3]연돌일위집계!#REF!</definedName>
    <definedName name="_13B_36">[3]연돌일위집계!#REF!</definedName>
    <definedName name="_13B_37">[3]연돌일위집계!#REF!</definedName>
    <definedName name="_13B_38">[3]연돌일위집계!#REF!</definedName>
    <definedName name="_13B_39">[3]연돌일위집계!#REF!</definedName>
    <definedName name="_13B_4">[3]연돌일위집계!#REF!</definedName>
    <definedName name="_13B_40">[3]연돌일위집계!#REF!</definedName>
    <definedName name="_13B_41">[3]연돌일위집계!#REF!</definedName>
    <definedName name="_13B_42">[3]연돌일위집계!#REF!</definedName>
    <definedName name="_13B_43">[3]연돌일위집계!#REF!</definedName>
    <definedName name="_13B_44">[3]연돌일위집계!#REF!</definedName>
    <definedName name="_13B_45">[3]연돌일위집계!#REF!</definedName>
    <definedName name="_13B_46">[3]연돌일위집계!#REF!</definedName>
    <definedName name="_13B_47">[3]연돌일위집계!#REF!</definedName>
    <definedName name="_13B_48">[3]연돌일위집계!#REF!</definedName>
    <definedName name="_13B_49">[3]연돌일위집계!#REF!</definedName>
    <definedName name="_13B_5">[3]연돌일위집계!#REF!</definedName>
    <definedName name="_13B_50">[3]연돌일위집계!#REF!</definedName>
    <definedName name="_13B_51">[3]연돌일위집계!#REF!</definedName>
    <definedName name="_13B_52">[3]연돌일위집계!#REF!</definedName>
    <definedName name="_13B_53">[3]연돌일위집계!#REF!</definedName>
    <definedName name="_13B_54">[3]연돌일위집계!#REF!</definedName>
    <definedName name="_13B_55">[3]연돌일위집계!#REF!</definedName>
    <definedName name="_13B_56">[3]연돌일위집계!#REF!</definedName>
    <definedName name="_13B_57">[3]연돌일위집계!#REF!</definedName>
    <definedName name="_13B_58">[3]연돌일위집계!#REF!</definedName>
    <definedName name="_13B_59">[3]연돌일위집계!#REF!</definedName>
    <definedName name="_13B_6">[3]연돌일위집계!#REF!</definedName>
    <definedName name="_13B_60">[3]연돌일위집계!#REF!</definedName>
    <definedName name="_13B_7">[3]연돌일위집계!#REF!</definedName>
    <definedName name="_13B_8">[3]연돌일위집계!#REF!</definedName>
    <definedName name="_13B_9">[3]연돌일위집계!#REF!</definedName>
    <definedName name="_13C_1">[3]연돌일위집계!#REF!</definedName>
    <definedName name="_13C_10">[3]연돌일위집계!#REF!</definedName>
    <definedName name="_13C_11">[3]연돌일위집계!#REF!</definedName>
    <definedName name="_13C_12">[3]연돌일위집계!#REF!</definedName>
    <definedName name="_13C_13">[3]연돌일위집계!#REF!</definedName>
    <definedName name="_13C_14">[3]연돌일위집계!#REF!</definedName>
    <definedName name="_13C_15">[3]연돌일위집계!#REF!</definedName>
    <definedName name="_13C_16">[3]연돌일위집계!#REF!</definedName>
    <definedName name="_13C_17">[3]연돌일위집계!#REF!</definedName>
    <definedName name="_13C_18">[3]연돌일위집계!#REF!</definedName>
    <definedName name="_13C_19">[3]연돌일위집계!#REF!</definedName>
    <definedName name="_13C_2">[3]연돌일위집계!#REF!</definedName>
    <definedName name="_13C_20">[3]연돌일위집계!#REF!</definedName>
    <definedName name="_13C_21">[3]연돌일위집계!#REF!</definedName>
    <definedName name="_13C_22">[3]연돌일위집계!#REF!</definedName>
    <definedName name="_13C_23">[3]연돌일위집계!#REF!</definedName>
    <definedName name="_13C_24">[3]연돌일위집계!#REF!</definedName>
    <definedName name="_13C_25">[3]연돌일위집계!#REF!</definedName>
    <definedName name="_13C_26">[3]연돌일위집계!#REF!</definedName>
    <definedName name="_13C_27">[3]연돌일위집계!#REF!</definedName>
    <definedName name="_13C_28">[3]연돌일위집계!#REF!</definedName>
    <definedName name="_13C_29">[3]연돌일위집계!#REF!</definedName>
    <definedName name="_13C_3">[3]연돌일위집계!#REF!</definedName>
    <definedName name="_13C_30">[3]연돌일위집계!#REF!</definedName>
    <definedName name="_13C_31">[3]연돌일위집계!#REF!</definedName>
    <definedName name="_13C_32">[3]연돌일위집계!#REF!</definedName>
    <definedName name="_13C_33">[3]연돌일위집계!#REF!</definedName>
    <definedName name="_13C_34">[3]연돌일위집계!#REF!</definedName>
    <definedName name="_13C_35">[3]연돌일위집계!#REF!</definedName>
    <definedName name="_13C_36">[3]연돌일위집계!#REF!</definedName>
    <definedName name="_13C_37">[3]연돌일위집계!#REF!</definedName>
    <definedName name="_13C_38">[3]연돌일위집계!#REF!</definedName>
    <definedName name="_13C_39">[3]연돌일위집계!#REF!</definedName>
    <definedName name="_13C_4">[3]연돌일위집계!#REF!</definedName>
    <definedName name="_13C_40">[3]연돌일위집계!#REF!</definedName>
    <definedName name="_13C_41">[3]연돌일위집계!#REF!</definedName>
    <definedName name="_13C_42">[3]연돌일위집계!#REF!</definedName>
    <definedName name="_13C_43">[3]연돌일위집계!#REF!</definedName>
    <definedName name="_13C_44">[3]연돌일위집계!#REF!</definedName>
    <definedName name="_13C_45">[3]연돌일위집계!#REF!</definedName>
    <definedName name="_13C_46">[3]연돌일위집계!#REF!</definedName>
    <definedName name="_13C_47">[3]연돌일위집계!#REF!</definedName>
    <definedName name="_13C_48">[3]연돌일위집계!#REF!</definedName>
    <definedName name="_13C_49">[3]연돌일위집계!#REF!</definedName>
    <definedName name="_13C_5">[3]연돌일위집계!#REF!</definedName>
    <definedName name="_13C_50">[3]연돌일위집계!#REF!</definedName>
    <definedName name="_13C_51">[3]연돌일위집계!#REF!</definedName>
    <definedName name="_13C_52">[3]연돌일위집계!#REF!</definedName>
    <definedName name="_13C_53">[3]연돌일위집계!#REF!</definedName>
    <definedName name="_13C_54">[3]연돌일위집계!#REF!</definedName>
    <definedName name="_13C_55">[3]연돌일위집계!#REF!</definedName>
    <definedName name="_13C_56">[3]연돌일위집계!#REF!</definedName>
    <definedName name="_13C_57">[3]연돌일위집계!#REF!</definedName>
    <definedName name="_13C_58">[3]연돌일위집계!#REF!</definedName>
    <definedName name="_13C_59">[3]연돌일위집계!#REF!</definedName>
    <definedName name="_13C_6">[3]연돌일위집계!#REF!</definedName>
    <definedName name="_13C_60">[3]연돌일위집계!#REF!</definedName>
    <definedName name="_13C_7">[3]연돌일위집계!#REF!</definedName>
    <definedName name="_13C_8">[3]연돌일위집계!#REF!</definedName>
    <definedName name="_13C_9">[3]연돌일위집계!#REF!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6A_1">[3]연돌일위집계!#REF!</definedName>
    <definedName name="_16A_2">[3]연돌일위집계!#REF!</definedName>
    <definedName name="_16A_3">[3]연돌일위집계!#REF!</definedName>
    <definedName name="_16A_4">[3]연돌일위집계!#REF!</definedName>
    <definedName name="_16A_5">[3]연돌일위집계!#REF!</definedName>
    <definedName name="_16A_6">[3]연돌일위집계!#REF!</definedName>
    <definedName name="_16A_7">[3]연돌일위집계!#REF!</definedName>
    <definedName name="_16B_1">[3]연돌일위집계!#REF!</definedName>
    <definedName name="_16B_2">[3]연돌일위집계!#REF!</definedName>
    <definedName name="_16B_3">[3]연돌일위집계!#REF!</definedName>
    <definedName name="_16B_4">[3]연돌일위집계!#REF!</definedName>
    <definedName name="_16B_5">[3]연돌일위집계!#REF!</definedName>
    <definedName name="_16B_6">[3]연돌일위집계!#REF!</definedName>
    <definedName name="_16B_7">[3]연돌일위집계!#REF!</definedName>
    <definedName name="_16C_1">[3]연돌일위집계!#REF!</definedName>
    <definedName name="_16C_2">[3]연돌일위집계!#REF!</definedName>
    <definedName name="_16C_3">[3]연돌일위집계!#REF!</definedName>
    <definedName name="_16C_4">[3]연돌일위집계!#REF!</definedName>
    <definedName name="_16C_5">[3]연돌일위집계!#REF!</definedName>
    <definedName name="_16C_6">[3]연돌일위집계!#REF!</definedName>
    <definedName name="_16C_7">[3]연돌일위집계!#REF!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A_1">[3]연돌일위집계!#REF!</definedName>
    <definedName name="_1A_10">[3]연돌일위집계!#REF!</definedName>
    <definedName name="_1A_11">[3]연돌일위집계!#REF!</definedName>
    <definedName name="_1A_12">[3]연돌일위집계!#REF!</definedName>
    <definedName name="_1A_13">[3]연돌일위집계!#REF!</definedName>
    <definedName name="_1A_14">[3]연돌일위집계!#REF!</definedName>
    <definedName name="_1A_15">[3]연돌일위집계!#REF!</definedName>
    <definedName name="_1A_16">[3]연돌일위집계!#REF!</definedName>
    <definedName name="_1A_17">[3]연돌일위집계!#REF!</definedName>
    <definedName name="_1A_18">[3]연돌일위집계!#REF!</definedName>
    <definedName name="_1A_19">[3]연돌일위집계!#REF!</definedName>
    <definedName name="_1A_2">[3]연돌일위집계!#REF!</definedName>
    <definedName name="_1A_20">[3]연돌일위집계!#REF!</definedName>
    <definedName name="_1A_21">[3]연돌일위집계!#REF!</definedName>
    <definedName name="_1A_22">[3]연돌일위집계!#REF!</definedName>
    <definedName name="_1A_23">[3]연돌일위집계!#REF!</definedName>
    <definedName name="_1A_24">[3]연돌일위집계!#REF!</definedName>
    <definedName name="_1A_25">[3]연돌일위집계!#REF!</definedName>
    <definedName name="_1A_26">[3]연돌일위집계!#REF!</definedName>
    <definedName name="_1A_27">[3]연돌일위집계!#REF!</definedName>
    <definedName name="_1A_28">[3]연돌일위집계!#REF!</definedName>
    <definedName name="_1A_29">[3]연돌일위집계!#REF!</definedName>
    <definedName name="_1A_3">[3]연돌일위집계!#REF!</definedName>
    <definedName name="_1A_30">[3]연돌일위집계!#REF!</definedName>
    <definedName name="_1A_4">[3]연돌일위집계!#REF!</definedName>
    <definedName name="_1A_5">[3]연돌일위집계!#REF!</definedName>
    <definedName name="_1A_6">[3]연돌일위집계!#REF!</definedName>
    <definedName name="_1A_7">[3]연돌일위집계!#REF!</definedName>
    <definedName name="_1A_8">[3]연돌일위집계!#REF!</definedName>
    <definedName name="_1A_9">[3]연돌일위집계!#REF!</definedName>
    <definedName name="_1B_1">[3]연돌일위집계!#REF!</definedName>
    <definedName name="_1B_10">[3]연돌일위집계!#REF!</definedName>
    <definedName name="_1B_11">[3]연돌일위집계!#REF!</definedName>
    <definedName name="_1B_12">[3]연돌일위집계!#REF!</definedName>
    <definedName name="_1B_13">[3]연돌일위집계!#REF!</definedName>
    <definedName name="_1B_14">[3]연돌일위집계!#REF!</definedName>
    <definedName name="_1B_15">[3]연돌일위집계!#REF!</definedName>
    <definedName name="_1B_16">[3]연돌일위집계!#REF!</definedName>
    <definedName name="_1B_17">[3]연돌일위집계!#REF!</definedName>
    <definedName name="_1B_18">[3]연돌일위집계!#REF!</definedName>
    <definedName name="_1B_19">[3]연돌일위집계!#REF!</definedName>
    <definedName name="_1B_2">[3]연돌일위집계!#REF!</definedName>
    <definedName name="_1B_20">[3]연돌일위집계!#REF!</definedName>
    <definedName name="_1B_21">[3]연돌일위집계!#REF!</definedName>
    <definedName name="_1B_22">[3]연돌일위집계!#REF!</definedName>
    <definedName name="_1B_23">[3]연돌일위집계!#REF!</definedName>
    <definedName name="_1B_24">[3]연돌일위집계!#REF!</definedName>
    <definedName name="_1B_25">[3]연돌일위집계!#REF!</definedName>
    <definedName name="_1B_26">[3]연돌일위집계!#REF!</definedName>
    <definedName name="_1B_27">[3]연돌일위집계!#REF!</definedName>
    <definedName name="_1B_28">[3]연돌일위집계!#REF!</definedName>
    <definedName name="_1B_29">[3]연돌일위집계!#REF!</definedName>
    <definedName name="_1B_3">[3]연돌일위집계!#REF!</definedName>
    <definedName name="_1B_30">[3]연돌일위집계!#REF!</definedName>
    <definedName name="_1B_4">[3]연돌일위집계!#REF!</definedName>
    <definedName name="_1B_5">[3]연돌일위집계!#REF!</definedName>
    <definedName name="_1B_6">[3]연돌일위집계!#REF!</definedName>
    <definedName name="_1B_7">[3]연돌일위집계!#REF!</definedName>
    <definedName name="_1B_8">[3]연돌일위집계!#REF!</definedName>
    <definedName name="_1B_9">[3]연돌일위집계!#REF!</definedName>
    <definedName name="_1C_1">[3]연돌일위집계!#REF!</definedName>
    <definedName name="_1C_10">[3]연돌일위집계!#REF!</definedName>
    <definedName name="_1C_11">[3]연돌일위집계!#REF!</definedName>
    <definedName name="_1C_12">[3]연돌일위집계!#REF!</definedName>
    <definedName name="_1C_13">[3]연돌일위집계!#REF!</definedName>
    <definedName name="_1C_14">[3]연돌일위집계!#REF!</definedName>
    <definedName name="_1C_15">[3]연돌일위집계!#REF!</definedName>
    <definedName name="_1C_16">[3]연돌일위집계!#REF!</definedName>
    <definedName name="_1C_17">[3]연돌일위집계!#REF!</definedName>
    <definedName name="_1C_18">[3]연돌일위집계!#REF!</definedName>
    <definedName name="_1C_19">[3]연돌일위집계!#REF!</definedName>
    <definedName name="_1C_2">[3]연돌일위집계!#REF!</definedName>
    <definedName name="_1C_20">[3]연돌일위집계!#REF!</definedName>
    <definedName name="_1C_21">[3]연돌일위집계!#REF!</definedName>
    <definedName name="_1C_22">[3]연돌일위집계!#REF!</definedName>
    <definedName name="_1C_23">[3]연돌일위집계!#REF!</definedName>
    <definedName name="_1C_24">[3]연돌일위집계!#REF!</definedName>
    <definedName name="_1C_25">[3]연돌일위집계!#REF!</definedName>
    <definedName name="_1C_26">[3]연돌일위집계!#REF!</definedName>
    <definedName name="_1C_27">[3]연돌일위집계!#REF!</definedName>
    <definedName name="_1C_28">[3]연돌일위집계!#REF!</definedName>
    <definedName name="_1C_29">[3]연돌일위집계!#REF!</definedName>
    <definedName name="_1C_3">[3]연돌일위집계!#REF!</definedName>
    <definedName name="_1C_30">[3]연돌일위집계!#REF!</definedName>
    <definedName name="_1C_4">[3]연돌일위집계!#REF!</definedName>
    <definedName name="_1C_5">[3]연돌일위집계!#REF!</definedName>
    <definedName name="_1C_6">[3]연돌일위집계!#REF!</definedName>
    <definedName name="_1C_7">[3]연돌일위집계!#REF!</definedName>
    <definedName name="_1C_8">[3]연돌일위집계!#REF!</definedName>
    <definedName name="_1C_9">[3]연돌일위집계!#REF!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A_1">[3]연돌일위집계!#REF!</definedName>
    <definedName name="_2A_10">[3]연돌일위집계!#REF!</definedName>
    <definedName name="_2A_11">[3]연돌일위집계!#REF!</definedName>
    <definedName name="_2A_12">[3]연돌일위집계!#REF!</definedName>
    <definedName name="_2A_13">[3]연돌일위집계!#REF!</definedName>
    <definedName name="_2A_14">[3]연돌일위집계!#REF!</definedName>
    <definedName name="_2A_15">[3]연돌일위집계!#REF!</definedName>
    <definedName name="_2A_16">[3]연돌일위집계!#REF!</definedName>
    <definedName name="_2A_17">[3]연돌일위집계!#REF!</definedName>
    <definedName name="_2A_18">[3]연돌일위집계!#REF!</definedName>
    <definedName name="_2A_19">[3]연돌일위집계!#REF!</definedName>
    <definedName name="_2A_2">[3]연돌일위집계!#REF!</definedName>
    <definedName name="_2A_20">[3]연돌일위집계!#REF!</definedName>
    <definedName name="_2A_21">[3]연돌일위집계!#REF!</definedName>
    <definedName name="_2A_22">[3]연돌일위집계!#REF!</definedName>
    <definedName name="_2A_23">[3]연돌일위집계!#REF!</definedName>
    <definedName name="_2A_24">[3]연돌일위집계!#REF!</definedName>
    <definedName name="_2A_25">[3]연돌일위집계!#REF!</definedName>
    <definedName name="_2A_26">[3]연돌일위집계!#REF!</definedName>
    <definedName name="_2A_27">[3]연돌일위집계!#REF!</definedName>
    <definedName name="_2A_28">[3]연돌일위집계!#REF!</definedName>
    <definedName name="_2A_29">[3]연돌일위집계!#REF!</definedName>
    <definedName name="_2A_3">[3]연돌일위집계!#REF!</definedName>
    <definedName name="_2A_30">[3]연돌일위집계!#REF!</definedName>
    <definedName name="_2A_4">[3]연돌일위집계!#REF!</definedName>
    <definedName name="_2A_5">[3]연돌일위집계!#REF!</definedName>
    <definedName name="_2A_6">[3]연돌일위집계!#REF!</definedName>
    <definedName name="_2A_7">[3]연돌일위집계!#REF!</definedName>
    <definedName name="_2A_8">[3]연돌일위집계!#REF!</definedName>
    <definedName name="_2A_9">[3]연돌일위집계!#REF!</definedName>
    <definedName name="_2B_1">[3]연돌일위집계!#REF!</definedName>
    <definedName name="_2B_10">[3]연돌일위집계!#REF!</definedName>
    <definedName name="_2B_11">[3]연돌일위집계!#REF!</definedName>
    <definedName name="_2B_12">[3]연돌일위집계!#REF!</definedName>
    <definedName name="_2B_13">[3]연돌일위집계!#REF!</definedName>
    <definedName name="_2B_14">[3]연돌일위집계!#REF!</definedName>
    <definedName name="_2B_15">[3]연돌일위집계!#REF!</definedName>
    <definedName name="_2B_16">[3]연돌일위집계!#REF!</definedName>
    <definedName name="_2B_17">[3]연돌일위집계!#REF!</definedName>
    <definedName name="_2B_18">[3]연돌일위집계!#REF!</definedName>
    <definedName name="_2B_19">[3]연돌일위집계!#REF!</definedName>
    <definedName name="_2B_2">[3]연돌일위집계!#REF!</definedName>
    <definedName name="_2B_20">[3]연돌일위집계!#REF!</definedName>
    <definedName name="_2B_21">[3]연돌일위집계!#REF!</definedName>
    <definedName name="_2B_22">[3]연돌일위집계!#REF!</definedName>
    <definedName name="_2B_23">[3]연돌일위집계!#REF!</definedName>
    <definedName name="_2B_24">[3]연돌일위집계!#REF!</definedName>
    <definedName name="_2B_25">[3]연돌일위집계!#REF!</definedName>
    <definedName name="_2B_26">[3]연돌일위집계!#REF!</definedName>
    <definedName name="_2B_27">[3]연돌일위집계!#REF!</definedName>
    <definedName name="_2B_28">[3]연돌일위집계!#REF!</definedName>
    <definedName name="_2B_29">[3]연돌일위집계!#REF!</definedName>
    <definedName name="_2B_3">[3]연돌일위집계!#REF!</definedName>
    <definedName name="_2B_30">[3]연돌일위집계!#REF!</definedName>
    <definedName name="_2B_4">[3]연돌일위집계!#REF!</definedName>
    <definedName name="_2B_5">[3]연돌일위집계!#REF!</definedName>
    <definedName name="_2B_6">[3]연돌일위집계!#REF!</definedName>
    <definedName name="_2B_7">[3]연돌일위집계!#REF!</definedName>
    <definedName name="_2B_8">[3]연돌일위집계!#REF!</definedName>
    <definedName name="_2B_9">[3]연돌일위집계!#REF!</definedName>
    <definedName name="_2C_1">[3]연돌일위집계!#REF!</definedName>
    <definedName name="_2C_10">[3]연돌일위집계!#REF!</definedName>
    <definedName name="_2C_11">[3]연돌일위집계!#REF!</definedName>
    <definedName name="_2C_12">[3]연돌일위집계!#REF!</definedName>
    <definedName name="_2C_13">[3]연돌일위집계!#REF!</definedName>
    <definedName name="_2C_14">[3]연돌일위집계!#REF!</definedName>
    <definedName name="_2C_15">[3]연돌일위집계!#REF!</definedName>
    <definedName name="_2C_16">[3]연돌일위집계!#REF!</definedName>
    <definedName name="_2C_17">[3]연돌일위집계!#REF!</definedName>
    <definedName name="_2C_18">[3]연돌일위집계!#REF!</definedName>
    <definedName name="_2C_19">[3]연돌일위집계!#REF!</definedName>
    <definedName name="_2C_2">[3]연돌일위집계!#REF!</definedName>
    <definedName name="_2C_20">[3]연돌일위집계!#REF!</definedName>
    <definedName name="_2C_21">[3]연돌일위집계!#REF!</definedName>
    <definedName name="_2C_22">[3]연돌일위집계!#REF!</definedName>
    <definedName name="_2C_23">[3]연돌일위집계!#REF!</definedName>
    <definedName name="_2C_24">[3]연돌일위집계!#REF!</definedName>
    <definedName name="_2C_25">[3]연돌일위집계!#REF!</definedName>
    <definedName name="_2C_26">[3]연돌일위집계!#REF!</definedName>
    <definedName name="_2C_27">[3]연돌일위집계!#REF!</definedName>
    <definedName name="_2C_28">[3]연돌일위집계!#REF!</definedName>
    <definedName name="_2C_29">[3]연돌일위집계!#REF!</definedName>
    <definedName name="_2C_3">[3]연돌일위집계!#REF!</definedName>
    <definedName name="_2C_30">[3]연돌일위집계!#REF!</definedName>
    <definedName name="_2C_4">[3]연돌일위집계!#REF!</definedName>
    <definedName name="_2C_5">[3]연돌일위집계!#REF!</definedName>
    <definedName name="_2C_6">[3]연돌일위집계!#REF!</definedName>
    <definedName name="_2C_7">[3]연돌일위집계!#REF!</definedName>
    <definedName name="_2C_8">[3]연돌일위집계!#REF!</definedName>
    <definedName name="_2C_9">[3]연돌일위집계!#REF!</definedName>
    <definedName name="_3">#N/A</definedName>
    <definedName name="_30">#N/A</definedName>
    <definedName name="_31">#N/A</definedName>
    <definedName name="_32">#N/A</definedName>
    <definedName name="_33">#N/A</definedName>
    <definedName name="_33평">[4]마감사양!#REF!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3A_1">[3]연돌일위집계!#REF!</definedName>
    <definedName name="_3A_10">[3]연돌일위집계!#REF!</definedName>
    <definedName name="_3A_11">[3]연돌일위집계!#REF!</definedName>
    <definedName name="_3A_12">[3]연돌일위집계!#REF!</definedName>
    <definedName name="_3A_13">[3]연돌일위집계!#REF!</definedName>
    <definedName name="_3A_14">[3]연돌일위집계!#REF!</definedName>
    <definedName name="_3A_15">[3]연돌일위집계!#REF!</definedName>
    <definedName name="_3A_16">[3]연돌일위집계!#REF!</definedName>
    <definedName name="_3A_17">[3]연돌일위집계!#REF!</definedName>
    <definedName name="_3A_18">[3]연돌일위집계!#REF!</definedName>
    <definedName name="_3A_19">[3]연돌일위집계!#REF!</definedName>
    <definedName name="_3A_2">[3]연돌일위집계!#REF!</definedName>
    <definedName name="_3A_20">[3]연돌일위집계!#REF!</definedName>
    <definedName name="_3A_21">[3]연돌일위집계!#REF!</definedName>
    <definedName name="_3A_22">[3]연돌일위집계!#REF!</definedName>
    <definedName name="_3A_23">[3]연돌일위집계!#REF!</definedName>
    <definedName name="_3A_24">[3]연돌일위집계!#REF!</definedName>
    <definedName name="_3A_25">[3]연돌일위집계!#REF!</definedName>
    <definedName name="_3A_26">[3]연돌일위집계!#REF!</definedName>
    <definedName name="_3A_27">[3]연돌일위집계!#REF!</definedName>
    <definedName name="_3A_28">[3]연돌일위집계!#REF!</definedName>
    <definedName name="_3A_29">[3]연돌일위집계!#REF!</definedName>
    <definedName name="_3A_3">[3]연돌일위집계!#REF!</definedName>
    <definedName name="_3A_30">[3]연돌일위집계!#REF!</definedName>
    <definedName name="_3A_4">[3]연돌일위집계!#REF!</definedName>
    <definedName name="_3A_5">[3]연돌일위집계!#REF!</definedName>
    <definedName name="_3A_6">[3]연돌일위집계!#REF!</definedName>
    <definedName name="_3A_7">[3]연돌일위집계!#REF!</definedName>
    <definedName name="_3A_8">[3]연돌일위집계!#REF!</definedName>
    <definedName name="_3A_9">[3]연돌일위집계!#REF!</definedName>
    <definedName name="_3B_1">[3]연돌일위집계!#REF!</definedName>
    <definedName name="_3B_10">[3]연돌일위집계!#REF!</definedName>
    <definedName name="_3B_11">[3]연돌일위집계!#REF!</definedName>
    <definedName name="_3B_12">[3]연돌일위집계!#REF!</definedName>
    <definedName name="_3B_13">[3]연돌일위집계!#REF!</definedName>
    <definedName name="_3B_14">[3]연돌일위집계!#REF!</definedName>
    <definedName name="_3B_15">[3]연돌일위집계!#REF!</definedName>
    <definedName name="_3B_16">[3]연돌일위집계!#REF!</definedName>
    <definedName name="_3B_17">[3]연돌일위집계!#REF!</definedName>
    <definedName name="_3B_18">[3]연돌일위집계!#REF!</definedName>
    <definedName name="_3B_19">[3]연돌일위집계!#REF!</definedName>
    <definedName name="_3B_2">[3]연돌일위집계!#REF!</definedName>
    <definedName name="_3B_20">[3]연돌일위집계!#REF!</definedName>
    <definedName name="_3B_21">[3]연돌일위집계!#REF!</definedName>
    <definedName name="_3B_22">[3]연돌일위집계!#REF!</definedName>
    <definedName name="_3B_23">[3]연돌일위집계!#REF!</definedName>
    <definedName name="_3B_24">[3]연돌일위집계!#REF!</definedName>
    <definedName name="_3B_25">[3]연돌일위집계!#REF!</definedName>
    <definedName name="_3B_26">[3]연돌일위집계!#REF!</definedName>
    <definedName name="_3B_27">[3]연돌일위집계!#REF!</definedName>
    <definedName name="_3B_28">[3]연돌일위집계!#REF!</definedName>
    <definedName name="_3B_29">[3]연돌일위집계!#REF!</definedName>
    <definedName name="_3B_3">[3]연돌일위집계!#REF!</definedName>
    <definedName name="_3B_30">[3]연돌일위집계!#REF!</definedName>
    <definedName name="_3B_4">[3]연돌일위집계!#REF!</definedName>
    <definedName name="_3B_5">[3]연돌일위집계!#REF!</definedName>
    <definedName name="_3B_6">[3]연돌일위집계!#REF!</definedName>
    <definedName name="_3B_7">[3]연돌일위집계!#REF!</definedName>
    <definedName name="_3B_8">[3]연돌일위집계!#REF!</definedName>
    <definedName name="_3B_9">[3]연돌일위집계!#REF!</definedName>
    <definedName name="_3C_1">[3]연돌일위집계!#REF!</definedName>
    <definedName name="_3C_10">[3]연돌일위집계!#REF!</definedName>
    <definedName name="_3C_11">[3]연돌일위집계!#REF!</definedName>
    <definedName name="_3C_12">[3]연돌일위집계!#REF!</definedName>
    <definedName name="_3C_13">[3]연돌일위집계!#REF!</definedName>
    <definedName name="_3C_14">[3]연돌일위집계!#REF!</definedName>
    <definedName name="_3C_15">[3]연돌일위집계!#REF!</definedName>
    <definedName name="_3C_16">[3]연돌일위집계!#REF!</definedName>
    <definedName name="_3C_17">[3]연돌일위집계!#REF!</definedName>
    <definedName name="_3C_18">[3]연돌일위집계!#REF!</definedName>
    <definedName name="_3C_19">[3]연돌일위집계!#REF!</definedName>
    <definedName name="_3C_2">[3]연돌일위집계!#REF!</definedName>
    <definedName name="_3C_20">[3]연돌일위집계!#REF!</definedName>
    <definedName name="_3C_21">[3]연돌일위집계!#REF!</definedName>
    <definedName name="_3C_22">[3]연돌일위집계!#REF!</definedName>
    <definedName name="_3C_23">[3]연돌일위집계!#REF!</definedName>
    <definedName name="_3C_24">[3]연돌일위집계!#REF!</definedName>
    <definedName name="_3C_25">[3]연돌일위집계!#REF!</definedName>
    <definedName name="_3C_26">[3]연돌일위집계!#REF!</definedName>
    <definedName name="_3C_27">[3]연돌일위집계!#REF!</definedName>
    <definedName name="_3C_28">[3]연돌일위집계!#REF!</definedName>
    <definedName name="_3C_29">[3]연돌일위집계!#REF!</definedName>
    <definedName name="_3C_3">[3]연돌일위집계!#REF!</definedName>
    <definedName name="_3C_30">[3]연돌일위집계!#REF!</definedName>
    <definedName name="_3C_4">[3]연돌일위집계!#REF!</definedName>
    <definedName name="_3C_5">[3]연돌일위집계!#REF!</definedName>
    <definedName name="_3C_6">[3]연돌일위집계!#REF!</definedName>
    <definedName name="_3C_7">[3]연돌일위집계!#REF!</definedName>
    <definedName name="_3C_8">[3]연돌일위집계!#REF!</definedName>
    <definedName name="_3C_9">[3]연돌일위집계!#REF!</definedName>
    <definedName name="_4">#N/A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4A_1">[3]연돌일위집계!#REF!</definedName>
    <definedName name="_4A_10">[3]연돌일위집계!#REF!</definedName>
    <definedName name="_4A_11">[3]연돌일위집계!#REF!</definedName>
    <definedName name="_4A_12">[3]연돌일위집계!#REF!</definedName>
    <definedName name="_4A_13">[3]연돌일위집계!#REF!</definedName>
    <definedName name="_4A_14">[3]연돌일위집계!#REF!</definedName>
    <definedName name="_4A_15">[3]연돌일위집계!#REF!</definedName>
    <definedName name="_4A_16">[3]연돌일위집계!#REF!</definedName>
    <definedName name="_4A_17">[3]연돌일위집계!#REF!</definedName>
    <definedName name="_4A_18">[3]연돌일위집계!#REF!</definedName>
    <definedName name="_4A_19">[3]연돌일위집계!#REF!</definedName>
    <definedName name="_4A_2">[3]연돌일위집계!#REF!</definedName>
    <definedName name="_4A_20">[3]연돌일위집계!#REF!</definedName>
    <definedName name="_4A_21">[3]연돌일위집계!#REF!</definedName>
    <definedName name="_4A_22">[3]연돌일위집계!#REF!</definedName>
    <definedName name="_4A_23">[3]연돌일위집계!#REF!</definedName>
    <definedName name="_4A_24">[3]연돌일위집계!#REF!</definedName>
    <definedName name="_4A_25">[3]연돌일위집계!#REF!</definedName>
    <definedName name="_4A_26">[3]연돌일위집계!#REF!</definedName>
    <definedName name="_4A_27">[3]연돌일위집계!#REF!</definedName>
    <definedName name="_4A_28">[3]연돌일위집계!#REF!</definedName>
    <definedName name="_4A_29">[3]연돌일위집계!#REF!</definedName>
    <definedName name="_4A_3">[3]연돌일위집계!#REF!</definedName>
    <definedName name="_4A_30">[3]연돌일위집계!#REF!</definedName>
    <definedName name="_4A_4">[3]연돌일위집계!#REF!</definedName>
    <definedName name="_4A_5">[3]연돌일위집계!#REF!</definedName>
    <definedName name="_4A_6">[3]연돌일위집계!#REF!</definedName>
    <definedName name="_4A_7">[3]연돌일위집계!#REF!</definedName>
    <definedName name="_4A_8">[3]연돌일위집계!#REF!</definedName>
    <definedName name="_4A_9">[3]연돌일위집계!#REF!</definedName>
    <definedName name="_4B_1">[3]연돌일위집계!#REF!</definedName>
    <definedName name="_4B_10">[3]연돌일위집계!#REF!</definedName>
    <definedName name="_4B_11">[3]연돌일위집계!#REF!</definedName>
    <definedName name="_4B_12">[3]연돌일위집계!#REF!</definedName>
    <definedName name="_4B_13">[3]연돌일위집계!#REF!</definedName>
    <definedName name="_4B_14">[3]연돌일위집계!#REF!</definedName>
    <definedName name="_4B_15">[3]연돌일위집계!#REF!</definedName>
    <definedName name="_4B_16">[3]연돌일위집계!#REF!</definedName>
    <definedName name="_4B_17">[3]연돌일위집계!#REF!</definedName>
    <definedName name="_4B_18">[3]연돌일위집계!#REF!</definedName>
    <definedName name="_4B_19">[3]연돌일위집계!#REF!</definedName>
    <definedName name="_4B_2">[3]연돌일위집계!#REF!</definedName>
    <definedName name="_4B_20">[3]연돌일위집계!#REF!</definedName>
    <definedName name="_4B_21">[3]연돌일위집계!#REF!</definedName>
    <definedName name="_4B_22">[3]연돌일위집계!#REF!</definedName>
    <definedName name="_4B_23">[3]연돌일위집계!#REF!</definedName>
    <definedName name="_4B_24">[3]연돌일위집계!#REF!</definedName>
    <definedName name="_4B_25">[3]연돌일위집계!#REF!</definedName>
    <definedName name="_4B_26">[3]연돌일위집계!#REF!</definedName>
    <definedName name="_4B_27">[3]연돌일위집계!#REF!</definedName>
    <definedName name="_4B_28">[3]연돌일위집계!#REF!</definedName>
    <definedName name="_4B_29">[3]연돌일위집계!#REF!</definedName>
    <definedName name="_4B_3">[3]연돌일위집계!#REF!</definedName>
    <definedName name="_4B_30">[3]연돌일위집계!#REF!</definedName>
    <definedName name="_4B_4">[3]연돌일위집계!#REF!</definedName>
    <definedName name="_4B_5">[3]연돌일위집계!#REF!</definedName>
    <definedName name="_4B_6">[3]연돌일위집계!#REF!</definedName>
    <definedName name="_4B_7">[3]연돌일위집계!#REF!</definedName>
    <definedName name="_4B_8">[3]연돌일위집계!#REF!</definedName>
    <definedName name="_4B_9">[3]연돌일위집계!#REF!</definedName>
    <definedName name="_4C_1">[3]연돌일위집계!#REF!</definedName>
    <definedName name="_4C_10">[3]연돌일위집계!#REF!</definedName>
    <definedName name="_4C_11">[3]연돌일위집계!#REF!</definedName>
    <definedName name="_4C_12">[3]연돌일위집계!#REF!</definedName>
    <definedName name="_4C_13">[3]연돌일위집계!#REF!</definedName>
    <definedName name="_4C_14">[3]연돌일위집계!#REF!</definedName>
    <definedName name="_4C_15">[3]연돌일위집계!#REF!</definedName>
    <definedName name="_4C_16">[3]연돌일위집계!#REF!</definedName>
    <definedName name="_4C_17">[3]연돌일위집계!#REF!</definedName>
    <definedName name="_4C_18">[3]연돌일위집계!#REF!</definedName>
    <definedName name="_4C_19">[3]연돌일위집계!#REF!</definedName>
    <definedName name="_4C_2">[3]연돌일위집계!#REF!</definedName>
    <definedName name="_4C_20">[3]연돌일위집계!#REF!</definedName>
    <definedName name="_4C_21">[3]연돌일위집계!#REF!</definedName>
    <definedName name="_4C_22">[3]연돌일위집계!#REF!</definedName>
    <definedName name="_4C_23">[3]연돌일위집계!#REF!</definedName>
    <definedName name="_4C_24">[3]연돌일위집계!#REF!</definedName>
    <definedName name="_4C_25">[3]연돌일위집계!#REF!</definedName>
    <definedName name="_4C_26">[3]연돌일위집계!#REF!</definedName>
    <definedName name="_4C_27">[3]연돌일위집계!#REF!</definedName>
    <definedName name="_4C_28">[3]연돌일위집계!#REF!</definedName>
    <definedName name="_4C_29">[3]연돌일위집계!#REF!</definedName>
    <definedName name="_4C_3">[3]연돌일위집계!#REF!</definedName>
    <definedName name="_4C_30">[3]연돌일위집계!#REF!</definedName>
    <definedName name="_4C_4">[3]연돌일위집계!#REF!</definedName>
    <definedName name="_4C_5">[3]연돌일위집계!#REF!</definedName>
    <definedName name="_4C_6">[3]연돌일위집계!#REF!</definedName>
    <definedName name="_4C_7">[3]연돌일위집계!#REF!</definedName>
    <definedName name="_4C_8">[3]연돌일위집계!#REF!</definedName>
    <definedName name="_4C_9">[3]연돌일위집계!#REF!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5A_1">[3]연돌일위집계!#REF!</definedName>
    <definedName name="_5A_10">[3]연돌일위집계!#REF!</definedName>
    <definedName name="_5A_11">[3]연돌일위집계!#REF!</definedName>
    <definedName name="_5A_12">[3]연돌일위집계!#REF!</definedName>
    <definedName name="_5A_13">[3]연돌일위집계!#REF!</definedName>
    <definedName name="_5A_14">[3]연돌일위집계!#REF!</definedName>
    <definedName name="_5A_15">[3]연돌일위집계!#REF!</definedName>
    <definedName name="_5A_16">[3]연돌일위집계!#REF!</definedName>
    <definedName name="_5A_17">[3]연돌일위집계!#REF!</definedName>
    <definedName name="_5A_18">[3]연돌일위집계!#REF!</definedName>
    <definedName name="_5A_19">[3]연돌일위집계!#REF!</definedName>
    <definedName name="_5A_2">[3]연돌일위집계!#REF!</definedName>
    <definedName name="_5A_20">[3]연돌일위집계!#REF!</definedName>
    <definedName name="_5A_21">[3]연돌일위집계!#REF!</definedName>
    <definedName name="_5A_22">[3]연돌일위집계!#REF!</definedName>
    <definedName name="_5A_23">[3]연돌일위집계!#REF!</definedName>
    <definedName name="_5A_24">[3]연돌일위집계!#REF!</definedName>
    <definedName name="_5A_25">[3]연돌일위집계!#REF!</definedName>
    <definedName name="_5A_26">[3]연돌일위집계!#REF!</definedName>
    <definedName name="_5A_27">[3]연돌일위집계!#REF!</definedName>
    <definedName name="_5A_28">[3]연돌일위집계!#REF!</definedName>
    <definedName name="_5A_29">[3]연돌일위집계!#REF!</definedName>
    <definedName name="_5A_3">[3]연돌일위집계!#REF!</definedName>
    <definedName name="_5A_30">[3]연돌일위집계!#REF!</definedName>
    <definedName name="_5A_4">[3]연돌일위집계!#REF!</definedName>
    <definedName name="_5A_5">[3]연돌일위집계!#REF!</definedName>
    <definedName name="_5A_6">[3]연돌일위집계!#REF!</definedName>
    <definedName name="_5A_7">[3]연돌일위집계!#REF!</definedName>
    <definedName name="_5A_8">[3]연돌일위집계!#REF!</definedName>
    <definedName name="_5A_9">[3]연돌일위집계!#REF!</definedName>
    <definedName name="_5B_1">[3]연돌일위집계!#REF!</definedName>
    <definedName name="_5B_10">[3]연돌일위집계!#REF!</definedName>
    <definedName name="_5B_11">[3]연돌일위집계!#REF!</definedName>
    <definedName name="_5B_12">[3]연돌일위집계!#REF!</definedName>
    <definedName name="_5B_13">[3]연돌일위집계!#REF!</definedName>
    <definedName name="_5B_14">[3]연돌일위집계!#REF!</definedName>
    <definedName name="_5B_15">[3]연돌일위집계!#REF!</definedName>
    <definedName name="_5B_16">[3]연돌일위집계!#REF!</definedName>
    <definedName name="_5B_17">[3]연돌일위집계!#REF!</definedName>
    <definedName name="_5B_18">[3]연돌일위집계!#REF!</definedName>
    <definedName name="_5B_19">[3]연돌일위집계!#REF!</definedName>
    <definedName name="_5B_2">[3]연돌일위집계!#REF!</definedName>
    <definedName name="_5B_20">[3]연돌일위집계!#REF!</definedName>
    <definedName name="_5B_21">[3]연돌일위집계!#REF!</definedName>
    <definedName name="_5B_22">[3]연돌일위집계!#REF!</definedName>
    <definedName name="_5B_23">[3]연돌일위집계!#REF!</definedName>
    <definedName name="_5B_24">[3]연돌일위집계!#REF!</definedName>
    <definedName name="_5B_25">[3]연돌일위집계!#REF!</definedName>
    <definedName name="_5B_26">[3]연돌일위집계!#REF!</definedName>
    <definedName name="_5B_27">[3]연돌일위집계!#REF!</definedName>
    <definedName name="_5B_28">[3]연돌일위집계!#REF!</definedName>
    <definedName name="_5B_29">[3]연돌일위집계!#REF!</definedName>
    <definedName name="_5B_3">[3]연돌일위집계!#REF!</definedName>
    <definedName name="_5B_30">[3]연돌일위집계!#REF!</definedName>
    <definedName name="_5B_4">[3]연돌일위집계!#REF!</definedName>
    <definedName name="_5B_5">[3]연돌일위집계!#REF!</definedName>
    <definedName name="_5B_6">[3]연돌일위집계!#REF!</definedName>
    <definedName name="_5B_7">[3]연돌일위집계!#REF!</definedName>
    <definedName name="_5B_8">[3]연돌일위집계!#REF!</definedName>
    <definedName name="_5B_9">[3]연돌일위집계!#REF!</definedName>
    <definedName name="_5C_1">[3]연돌일위집계!#REF!</definedName>
    <definedName name="_5C_10">[3]연돌일위집계!#REF!</definedName>
    <definedName name="_5C_11">[3]연돌일위집계!#REF!</definedName>
    <definedName name="_5C_12">[3]연돌일위집계!#REF!</definedName>
    <definedName name="_5C_13">[3]연돌일위집계!#REF!</definedName>
    <definedName name="_5C_14">[3]연돌일위집계!#REF!</definedName>
    <definedName name="_5C_15">[3]연돌일위집계!#REF!</definedName>
    <definedName name="_5C_16">[3]연돌일위집계!#REF!</definedName>
    <definedName name="_5C_17">[3]연돌일위집계!#REF!</definedName>
    <definedName name="_5C_18">[3]연돌일위집계!#REF!</definedName>
    <definedName name="_5C_19">[3]연돌일위집계!#REF!</definedName>
    <definedName name="_5C_2">[3]연돌일위집계!#REF!</definedName>
    <definedName name="_5C_20">[3]연돌일위집계!#REF!</definedName>
    <definedName name="_5C_21">[3]연돌일위집계!#REF!</definedName>
    <definedName name="_5C_22">[3]연돌일위집계!#REF!</definedName>
    <definedName name="_5C_23">[3]연돌일위집계!#REF!</definedName>
    <definedName name="_5C_24">[3]연돌일위집계!#REF!</definedName>
    <definedName name="_5C_25">[3]연돌일위집계!#REF!</definedName>
    <definedName name="_5C_26">[3]연돌일위집계!#REF!</definedName>
    <definedName name="_5C_27">[3]연돌일위집계!#REF!</definedName>
    <definedName name="_5C_28">[3]연돌일위집계!#REF!</definedName>
    <definedName name="_5C_29">[3]연돌일위집계!#REF!</definedName>
    <definedName name="_5C_3">[3]연돌일위집계!#REF!</definedName>
    <definedName name="_5C_30">[3]연돌일위집계!#REF!</definedName>
    <definedName name="_5C_4">[3]연돌일위집계!#REF!</definedName>
    <definedName name="_5C_5">[3]연돌일위집계!#REF!</definedName>
    <definedName name="_5C_6">[3]연돌일위집계!#REF!</definedName>
    <definedName name="_5C_7">[3]연돌일위집계!#REF!</definedName>
    <definedName name="_5C_8">[3]연돌일위집계!#REF!</definedName>
    <definedName name="_5C_9">[3]연돌일위집계!#REF!</definedName>
    <definedName name="_6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6A_1">[3]연돌일위집계!#REF!</definedName>
    <definedName name="_6A_10">[3]연돌일위집계!#REF!</definedName>
    <definedName name="_6A_11">[3]연돌일위집계!#REF!</definedName>
    <definedName name="_6A_12">[3]연돌일위집계!#REF!</definedName>
    <definedName name="_6A_13">[3]연돌일위집계!#REF!</definedName>
    <definedName name="_6A_14">[3]연돌일위집계!#REF!</definedName>
    <definedName name="_6A_15">[3]연돌일위집계!#REF!</definedName>
    <definedName name="_6A_16">[3]연돌일위집계!#REF!</definedName>
    <definedName name="_6A_17">[3]연돌일위집계!#REF!</definedName>
    <definedName name="_6A_18">[3]연돌일위집계!#REF!</definedName>
    <definedName name="_6A_19">[3]연돌일위집계!#REF!</definedName>
    <definedName name="_6A_2">[3]연돌일위집계!#REF!</definedName>
    <definedName name="_6A_20">[3]연돌일위집계!#REF!</definedName>
    <definedName name="_6A_21">[3]연돌일위집계!#REF!</definedName>
    <definedName name="_6A_22">[3]연돌일위집계!#REF!</definedName>
    <definedName name="_6A_23">[3]연돌일위집계!#REF!</definedName>
    <definedName name="_6A_24">[3]연돌일위집계!#REF!</definedName>
    <definedName name="_6A_25">[3]연돌일위집계!#REF!</definedName>
    <definedName name="_6A_26">[3]연돌일위집계!#REF!</definedName>
    <definedName name="_6A_27">[3]연돌일위집계!#REF!</definedName>
    <definedName name="_6A_28">[3]연돌일위집계!#REF!</definedName>
    <definedName name="_6A_29">[3]연돌일위집계!#REF!</definedName>
    <definedName name="_6A_3">[3]연돌일위집계!#REF!</definedName>
    <definedName name="_6A_30">[3]연돌일위집계!#REF!</definedName>
    <definedName name="_6A_4">[3]연돌일위집계!#REF!</definedName>
    <definedName name="_6A_5">[3]연돌일위집계!#REF!</definedName>
    <definedName name="_6A_6">[3]연돌일위집계!#REF!</definedName>
    <definedName name="_6A_7">[3]연돌일위집계!#REF!</definedName>
    <definedName name="_6A_8">[3]연돌일위집계!#REF!</definedName>
    <definedName name="_6A_9">[3]연돌일위집계!#REF!</definedName>
    <definedName name="_6B_1">[3]연돌일위집계!#REF!</definedName>
    <definedName name="_6B_10">[3]연돌일위집계!#REF!</definedName>
    <definedName name="_6B_11">[3]연돌일위집계!#REF!</definedName>
    <definedName name="_6B_12">[3]연돌일위집계!#REF!</definedName>
    <definedName name="_6B_13">[3]연돌일위집계!#REF!</definedName>
    <definedName name="_6B_14">[3]연돌일위집계!#REF!</definedName>
    <definedName name="_6B_15">[3]연돌일위집계!#REF!</definedName>
    <definedName name="_6B_16">[3]연돌일위집계!#REF!</definedName>
    <definedName name="_6B_17">[3]연돌일위집계!#REF!</definedName>
    <definedName name="_6B_18">[3]연돌일위집계!#REF!</definedName>
    <definedName name="_6B_19">[3]연돌일위집계!#REF!</definedName>
    <definedName name="_6B_2">[3]연돌일위집계!#REF!</definedName>
    <definedName name="_6B_20">[3]연돌일위집계!#REF!</definedName>
    <definedName name="_6B_21">[3]연돌일위집계!#REF!</definedName>
    <definedName name="_6B_22">[3]연돌일위집계!#REF!</definedName>
    <definedName name="_6B_23">[3]연돌일위집계!#REF!</definedName>
    <definedName name="_6B_24">[3]연돌일위집계!#REF!</definedName>
    <definedName name="_6B_25">[3]연돌일위집계!#REF!</definedName>
    <definedName name="_6B_26">[3]연돌일위집계!#REF!</definedName>
    <definedName name="_6B_27">[3]연돌일위집계!#REF!</definedName>
    <definedName name="_6B_28">[3]연돌일위집계!#REF!</definedName>
    <definedName name="_6B_29">[3]연돌일위집계!#REF!</definedName>
    <definedName name="_6B_3">[3]연돌일위집계!#REF!</definedName>
    <definedName name="_6B_30">[3]연돌일위집계!#REF!</definedName>
    <definedName name="_6B_4">[3]연돌일위집계!#REF!</definedName>
    <definedName name="_6B_5">[3]연돌일위집계!#REF!</definedName>
    <definedName name="_6B_6">[3]연돌일위집계!#REF!</definedName>
    <definedName name="_6B_7">[3]연돌일위집계!#REF!</definedName>
    <definedName name="_6B_8">[3]연돌일위집계!#REF!</definedName>
    <definedName name="_6B_9">[3]연돌일위집계!#REF!</definedName>
    <definedName name="_6C_1">[3]연돌일위집계!#REF!</definedName>
    <definedName name="_6C_10">[3]연돌일위집계!#REF!</definedName>
    <definedName name="_6C_11">[3]연돌일위집계!#REF!</definedName>
    <definedName name="_6C_12">[3]연돌일위집계!#REF!</definedName>
    <definedName name="_6C_13">[3]연돌일위집계!#REF!</definedName>
    <definedName name="_6C_14">[3]연돌일위집계!#REF!</definedName>
    <definedName name="_6C_15">[3]연돌일위집계!#REF!</definedName>
    <definedName name="_6C_16">[3]연돌일위집계!#REF!</definedName>
    <definedName name="_6C_17">[3]연돌일위집계!#REF!</definedName>
    <definedName name="_6C_18">[3]연돌일위집계!#REF!</definedName>
    <definedName name="_6C_19">[3]연돌일위집계!#REF!</definedName>
    <definedName name="_6C_2">[3]연돌일위집계!#REF!</definedName>
    <definedName name="_6C_20">[3]연돌일위집계!#REF!</definedName>
    <definedName name="_6C_21">[3]연돌일위집계!#REF!</definedName>
    <definedName name="_6C_22">[3]연돌일위집계!#REF!</definedName>
    <definedName name="_6C_23">[3]연돌일위집계!#REF!</definedName>
    <definedName name="_6C_24">[3]연돌일위집계!#REF!</definedName>
    <definedName name="_6C_25">[3]연돌일위집계!#REF!</definedName>
    <definedName name="_6C_26">[3]연돌일위집계!#REF!</definedName>
    <definedName name="_6C_27">[3]연돌일위집계!#REF!</definedName>
    <definedName name="_6C_28">[3]연돌일위집계!#REF!</definedName>
    <definedName name="_6C_29">[3]연돌일위집계!#REF!</definedName>
    <definedName name="_6C_3">[3]연돌일위집계!#REF!</definedName>
    <definedName name="_6C_30">[3]연돌일위집계!#REF!</definedName>
    <definedName name="_6C_4">[3]연돌일위집계!#REF!</definedName>
    <definedName name="_6C_5">[3]연돌일위집계!#REF!</definedName>
    <definedName name="_6C_6">[3]연돌일위집계!#REF!</definedName>
    <definedName name="_6C_7">[3]연돌일위집계!#REF!</definedName>
    <definedName name="_6C_8">[3]연돌일위집계!#REF!</definedName>
    <definedName name="_6C_9">[3]연돌일위집계!#REF!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7A_1">[3]연돌일위집계!#REF!</definedName>
    <definedName name="_7A_10">[3]연돌일위집계!#REF!</definedName>
    <definedName name="_7A_11">[3]연돌일위집계!#REF!</definedName>
    <definedName name="_7A_12">[3]연돌일위집계!#REF!</definedName>
    <definedName name="_7A_13">[3]연돌일위집계!#REF!</definedName>
    <definedName name="_7A_14">[3]연돌일위집계!#REF!</definedName>
    <definedName name="_7A_15">[3]연돌일위집계!#REF!</definedName>
    <definedName name="_7A_16">[3]연돌일위집계!#REF!</definedName>
    <definedName name="_7A_17">[3]연돌일위집계!#REF!</definedName>
    <definedName name="_7A_18">[3]연돌일위집계!#REF!</definedName>
    <definedName name="_7A_19">[3]연돌일위집계!#REF!</definedName>
    <definedName name="_7A_2">[3]연돌일위집계!#REF!</definedName>
    <definedName name="_7A_20">[3]연돌일위집계!#REF!</definedName>
    <definedName name="_7A_21">[3]연돌일위집계!#REF!</definedName>
    <definedName name="_7A_22">[3]연돌일위집계!#REF!</definedName>
    <definedName name="_7A_23">[3]연돌일위집계!#REF!</definedName>
    <definedName name="_7A_24">[3]연돌일위집계!#REF!</definedName>
    <definedName name="_7A_25">[3]연돌일위집계!#REF!</definedName>
    <definedName name="_7A_26">[3]연돌일위집계!#REF!</definedName>
    <definedName name="_7A_27">[3]연돌일위집계!#REF!</definedName>
    <definedName name="_7A_28">[3]연돌일위집계!#REF!</definedName>
    <definedName name="_7A_29">[3]연돌일위집계!#REF!</definedName>
    <definedName name="_7A_3">[3]연돌일위집계!#REF!</definedName>
    <definedName name="_7A_30">[3]연돌일위집계!#REF!</definedName>
    <definedName name="_7A_4">[3]연돌일위집계!#REF!</definedName>
    <definedName name="_7A_5">[3]연돌일위집계!#REF!</definedName>
    <definedName name="_7A_6">[3]연돌일위집계!#REF!</definedName>
    <definedName name="_7A_7">[3]연돌일위집계!#REF!</definedName>
    <definedName name="_7A_8">[3]연돌일위집계!#REF!</definedName>
    <definedName name="_7A_9">[3]연돌일위집계!#REF!</definedName>
    <definedName name="_7B_1">[3]연돌일위집계!#REF!</definedName>
    <definedName name="_7B_10">[3]연돌일위집계!#REF!</definedName>
    <definedName name="_7B_11">[3]연돌일위집계!#REF!</definedName>
    <definedName name="_7B_12">[3]연돌일위집계!#REF!</definedName>
    <definedName name="_7B_13">[3]연돌일위집계!#REF!</definedName>
    <definedName name="_7B_14">[3]연돌일위집계!#REF!</definedName>
    <definedName name="_7B_15">[3]연돌일위집계!#REF!</definedName>
    <definedName name="_7B_16">[3]연돌일위집계!#REF!</definedName>
    <definedName name="_7B_17">[3]연돌일위집계!#REF!</definedName>
    <definedName name="_7B_18">[3]연돌일위집계!#REF!</definedName>
    <definedName name="_7B_19">[3]연돌일위집계!#REF!</definedName>
    <definedName name="_7B_2">[3]연돌일위집계!#REF!</definedName>
    <definedName name="_7B_20">[3]연돌일위집계!#REF!</definedName>
    <definedName name="_7B_21">[3]연돌일위집계!#REF!</definedName>
    <definedName name="_7B_22">[3]연돌일위집계!#REF!</definedName>
    <definedName name="_7B_23">[3]연돌일위집계!#REF!</definedName>
    <definedName name="_7B_24">[3]연돌일위집계!#REF!</definedName>
    <definedName name="_7B_25">[3]연돌일위집계!#REF!</definedName>
    <definedName name="_7B_26">[3]연돌일위집계!#REF!</definedName>
    <definedName name="_7B_27">[3]연돌일위집계!#REF!</definedName>
    <definedName name="_7B_28">[3]연돌일위집계!#REF!</definedName>
    <definedName name="_7B_29">[3]연돌일위집계!#REF!</definedName>
    <definedName name="_7B_3">[3]연돌일위집계!#REF!</definedName>
    <definedName name="_7B_30">[3]연돌일위집계!#REF!</definedName>
    <definedName name="_7B_4">[3]연돌일위집계!#REF!</definedName>
    <definedName name="_7B_5">[3]연돌일위집계!#REF!</definedName>
    <definedName name="_7B_6">[3]연돌일위집계!#REF!</definedName>
    <definedName name="_7B_7">[3]연돌일위집계!#REF!</definedName>
    <definedName name="_7B_8">[3]연돌일위집계!#REF!</definedName>
    <definedName name="_7B_9">[3]연돌일위집계!#REF!</definedName>
    <definedName name="_7C_1">[3]연돌일위집계!#REF!</definedName>
    <definedName name="_7C_10">[3]연돌일위집계!#REF!</definedName>
    <definedName name="_7C_11">[3]연돌일위집계!#REF!</definedName>
    <definedName name="_7C_12">[3]연돌일위집계!#REF!</definedName>
    <definedName name="_7C_13">[3]연돌일위집계!#REF!</definedName>
    <definedName name="_7C_14">[3]연돌일위집계!#REF!</definedName>
    <definedName name="_7C_15">[3]연돌일위집계!#REF!</definedName>
    <definedName name="_7C_16">[3]연돌일위집계!#REF!</definedName>
    <definedName name="_7C_17">[3]연돌일위집계!#REF!</definedName>
    <definedName name="_7C_18">[3]연돌일위집계!#REF!</definedName>
    <definedName name="_7C_19">[3]연돌일위집계!#REF!</definedName>
    <definedName name="_7C_2">[3]연돌일위집계!#REF!</definedName>
    <definedName name="_7C_20">[3]연돌일위집계!#REF!</definedName>
    <definedName name="_7C_21">[3]연돌일위집계!#REF!</definedName>
    <definedName name="_7C_22">[3]연돌일위집계!#REF!</definedName>
    <definedName name="_7C_23">[3]연돌일위집계!#REF!</definedName>
    <definedName name="_7C_24">[3]연돌일위집계!#REF!</definedName>
    <definedName name="_7C_25">[3]연돌일위집계!#REF!</definedName>
    <definedName name="_7C_26">[3]연돌일위집계!#REF!</definedName>
    <definedName name="_7C_27">[3]연돌일위집계!#REF!</definedName>
    <definedName name="_7C_28">[3]연돌일위집계!#REF!</definedName>
    <definedName name="_7C_29">[3]연돌일위집계!#REF!</definedName>
    <definedName name="_7C_3">[3]연돌일위집계!#REF!</definedName>
    <definedName name="_7C_30">[3]연돌일위집계!#REF!</definedName>
    <definedName name="_7C_4">[3]연돌일위집계!#REF!</definedName>
    <definedName name="_7C_5">[3]연돌일위집계!#REF!</definedName>
    <definedName name="_7C_6">[3]연돌일위집계!#REF!</definedName>
    <definedName name="_7C_7">[3]연돌일위집계!#REF!</definedName>
    <definedName name="_7C_8">[3]연돌일위집계!#REF!</definedName>
    <definedName name="_7C_9">[3]연돌일위집계!#REF!</definedName>
    <definedName name="_8">#N/A</definedName>
    <definedName name="_8_철거">#REF!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8A_1">[3]연돌일위집계!#REF!</definedName>
    <definedName name="_8A_10">[3]연돌일위집계!#REF!</definedName>
    <definedName name="_8A_11">[3]연돌일위집계!#REF!</definedName>
    <definedName name="_8A_12">[3]연돌일위집계!#REF!</definedName>
    <definedName name="_8A_13">[3]연돌일위집계!#REF!</definedName>
    <definedName name="_8A_14">[3]연돌일위집계!#REF!</definedName>
    <definedName name="_8A_15">[3]연돌일위집계!#REF!</definedName>
    <definedName name="_8A_16">[3]연돌일위집계!#REF!</definedName>
    <definedName name="_8A_17">[3]연돌일위집계!#REF!</definedName>
    <definedName name="_8A_18">[3]연돌일위집계!#REF!</definedName>
    <definedName name="_8A_19">[3]연돌일위집계!#REF!</definedName>
    <definedName name="_8A_2">[3]연돌일위집계!#REF!</definedName>
    <definedName name="_8A_20">[3]연돌일위집계!#REF!</definedName>
    <definedName name="_8A_21">[3]연돌일위집계!#REF!</definedName>
    <definedName name="_8A_22">[3]연돌일위집계!#REF!</definedName>
    <definedName name="_8A_23">[3]연돌일위집계!#REF!</definedName>
    <definedName name="_8A_24">[3]연돌일위집계!#REF!</definedName>
    <definedName name="_8A_25">[3]연돌일위집계!#REF!</definedName>
    <definedName name="_8A_26">[3]연돌일위집계!#REF!</definedName>
    <definedName name="_8A_27">[3]연돌일위집계!#REF!</definedName>
    <definedName name="_8A_28">[3]연돌일위집계!#REF!</definedName>
    <definedName name="_8A_29">[3]연돌일위집계!#REF!</definedName>
    <definedName name="_8A_3">[3]연돌일위집계!#REF!</definedName>
    <definedName name="_8A_30">[3]연돌일위집계!#REF!</definedName>
    <definedName name="_8A_4">[3]연돌일위집계!#REF!</definedName>
    <definedName name="_8A_5">[3]연돌일위집계!#REF!</definedName>
    <definedName name="_8A_6">[3]연돌일위집계!#REF!</definedName>
    <definedName name="_8A_7">[3]연돌일위집계!#REF!</definedName>
    <definedName name="_8A_8">[3]연돌일위집계!#REF!</definedName>
    <definedName name="_8A_9">[3]연돌일위집계!#REF!</definedName>
    <definedName name="_8B_1">[3]연돌일위집계!#REF!</definedName>
    <definedName name="_8B_10">[3]연돌일위집계!#REF!</definedName>
    <definedName name="_8B_11">[3]연돌일위집계!#REF!</definedName>
    <definedName name="_8B_12">[3]연돌일위집계!#REF!</definedName>
    <definedName name="_8B_13">[3]연돌일위집계!#REF!</definedName>
    <definedName name="_8B_14">[3]연돌일위집계!#REF!</definedName>
    <definedName name="_8B_15">[3]연돌일위집계!#REF!</definedName>
    <definedName name="_8B_16">[3]연돌일위집계!#REF!</definedName>
    <definedName name="_8B_17">[3]연돌일위집계!#REF!</definedName>
    <definedName name="_8B_18">[3]연돌일위집계!#REF!</definedName>
    <definedName name="_8B_19">[3]연돌일위집계!#REF!</definedName>
    <definedName name="_8B_2">[3]연돌일위집계!#REF!</definedName>
    <definedName name="_8B_20">[3]연돌일위집계!#REF!</definedName>
    <definedName name="_8B_21">[3]연돌일위집계!#REF!</definedName>
    <definedName name="_8B_22">[3]연돌일위집계!#REF!</definedName>
    <definedName name="_8B_23">[3]연돌일위집계!#REF!</definedName>
    <definedName name="_8B_24">[3]연돌일위집계!#REF!</definedName>
    <definedName name="_8B_25">[3]연돌일위집계!#REF!</definedName>
    <definedName name="_8B_26">[3]연돌일위집계!#REF!</definedName>
    <definedName name="_8B_27">[3]연돌일위집계!#REF!</definedName>
    <definedName name="_8B_28">[3]연돌일위집계!#REF!</definedName>
    <definedName name="_8B_29">[3]연돌일위집계!#REF!</definedName>
    <definedName name="_8B_3">[3]연돌일위집계!#REF!</definedName>
    <definedName name="_8B_30">[3]연돌일위집계!#REF!</definedName>
    <definedName name="_8B_4">[3]연돌일위집계!#REF!</definedName>
    <definedName name="_8B_5">[3]연돌일위집계!#REF!</definedName>
    <definedName name="_8B_6">[3]연돌일위집계!#REF!</definedName>
    <definedName name="_8B_7">[3]연돌일위집계!#REF!</definedName>
    <definedName name="_8B_8">[3]연돌일위집계!#REF!</definedName>
    <definedName name="_8B_9">[3]연돌일위집계!#REF!</definedName>
    <definedName name="_8C_1">[3]연돌일위집계!#REF!</definedName>
    <definedName name="_8C_10">[3]연돌일위집계!#REF!</definedName>
    <definedName name="_8C_11">[3]연돌일위집계!#REF!</definedName>
    <definedName name="_8C_12">[3]연돌일위집계!#REF!</definedName>
    <definedName name="_8C_13">[3]연돌일위집계!#REF!</definedName>
    <definedName name="_8C_14">[3]연돌일위집계!#REF!</definedName>
    <definedName name="_8C_15">[3]연돌일위집계!#REF!</definedName>
    <definedName name="_8C_16">[3]연돌일위집계!#REF!</definedName>
    <definedName name="_8C_17">[3]연돌일위집계!#REF!</definedName>
    <definedName name="_8C_18">[3]연돌일위집계!#REF!</definedName>
    <definedName name="_8C_19">[3]연돌일위집계!#REF!</definedName>
    <definedName name="_8C_2">[3]연돌일위집계!#REF!</definedName>
    <definedName name="_8C_20">[3]연돌일위집계!#REF!</definedName>
    <definedName name="_8C_21">[3]연돌일위집계!#REF!</definedName>
    <definedName name="_8C_22">[3]연돌일위집계!#REF!</definedName>
    <definedName name="_8C_23">[3]연돌일위집계!#REF!</definedName>
    <definedName name="_8C_24">[3]연돌일위집계!#REF!</definedName>
    <definedName name="_8C_25">[3]연돌일위집계!#REF!</definedName>
    <definedName name="_8C_26">[3]연돌일위집계!#REF!</definedName>
    <definedName name="_8C_27">[3]연돌일위집계!#REF!</definedName>
    <definedName name="_8C_28">[3]연돌일위집계!#REF!</definedName>
    <definedName name="_8C_29">[3]연돌일위집계!#REF!</definedName>
    <definedName name="_8C_3">[3]연돌일위집계!#REF!</definedName>
    <definedName name="_8C_30">[3]연돌일위집계!#REF!</definedName>
    <definedName name="_8C_4">[3]연돌일위집계!#REF!</definedName>
    <definedName name="_8C_5">[3]연돌일위집계!#REF!</definedName>
    <definedName name="_8C_6">[3]연돌일위집계!#REF!</definedName>
    <definedName name="_8C_7">[3]연돌일위집계!#REF!</definedName>
    <definedName name="_8C_8">[3]연돌일위집계!#REF!</definedName>
    <definedName name="_8C_9">[3]연돌일위집계!#REF!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9A_1">[3]연돌일위집계!#REF!</definedName>
    <definedName name="_9A_10">[3]연돌일위집계!#REF!</definedName>
    <definedName name="_9A_11">[3]연돌일위집계!#REF!</definedName>
    <definedName name="_9A_12">[3]연돌일위집계!#REF!</definedName>
    <definedName name="_9A_13">[3]연돌일위집계!#REF!</definedName>
    <definedName name="_9A_14">[3]연돌일위집계!#REF!</definedName>
    <definedName name="_9A_15">[3]연돌일위집계!#REF!</definedName>
    <definedName name="_9A_16">[3]연돌일위집계!#REF!</definedName>
    <definedName name="_9A_17">[3]연돌일위집계!#REF!</definedName>
    <definedName name="_9A_18">[3]연돌일위집계!#REF!</definedName>
    <definedName name="_9A_19">[3]연돌일위집계!#REF!</definedName>
    <definedName name="_9A_2">[3]연돌일위집계!#REF!</definedName>
    <definedName name="_9A_20">[3]연돌일위집계!#REF!</definedName>
    <definedName name="_9A_21">[3]연돌일위집계!#REF!</definedName>
    <definedName name="_9A_22">[3]연돌일위집계!#REF!</definedName>
    <definedName name="_9A_23">[3]연돌일위집계!#REF!</definedName>
    <definedName name="_9A_24">[3]연돌일위집계!#REF!</definedName>
    <definedName name="_9A_25">[3]연돌일위집계!#REF!</definedName>
    <definedName name="_9A_26">[3]연돌일위집계!#REF!</definedName>
    <definedName name="_9A_27">[3]연돌일위집계!#REF!</definedName>
    <definedName name="_9A_28">[3]연돌일위집계!#REF!</definedName>
    <definedName name="_9A_29">[3]연돌일위집계!#REF!</definedName>
    <definedName name="_9A_3">[3]연돌일위집계!#REF!</definedName>
    <definedName name="_9A_30">[3]연돌일위집계!#REF!</definedName>
    <definedName name="_9A_4">[3]연돌일위집계!#REF!</definedName>
    <definedName name="_9A_5">[3]연돌일위집계!#REF!</definedName>
    <definedName name="_9A_6">[3]연돌일위집계!#REF!</definedName>
    <definedName name="_9A_7">[3]연돌일위집계!#REF!</definedName>
    <definedName name="_9A_8">[3]연돌일위집계!#REF!</definedName>
    <definedName name="_9A_9">[3]연돌일위집계!#REF!</definedName>
    <definedName name="_9B_1">[3]연돌일위집계!#REF!</definedName>
    <definedName name="_9B_10">[3]연돌일위집계!#REF!</definedName>
    <definedName name="_9B_11">[3]연돌일위집계!#REF!</definedName>
    <definedName name="_9B_12">[3]연돌일위집계!#REF!</definedName>
    <definedName name="_9B_13">[3]연돌일위집계!#REF!</definedName>
    <definedName name="_9B_14">[3]연돌일위집계!#REF!</definedName>
    <definedName name="_9B_15">[3]연돌일위집계!#REF!</definedName>
    <definedName name="_9B_16">[3]연돌일위집계!#REF!</definedName>
    <definedName name="_9B_17">[3]연돌일위집계!#REF!</definedName>
    <definedName name="_9B_18">[3]연돌일위집계!#REF!</definedName>
    <definedName name="_9B_19">[3]연돌일위집계!#REF!</definedName>
    <definedName name="_9B_2">[3]연돌일위집계!#REF!</definedName>
    <definedName name="_9B_20">[3]연돌일위집계!#REF!</definedName>
    <definedName name="_9B_21">[3]연돌일위집계!#REF!</definedName>
    <definedName name="_9B_22">[3]연돌일위집계!#REF!</definedName>
    <definedName name="_9B_23">[3]연돌일위집계!#REF!</definedName>
    <definedName name="_9B_24">[3]연돌일위집계!#REF!</definedName>
    <definedName name="_9B_25">[3]연돌일위집계!#REF!</definedName>
    <definedName name="_9B_26">[3]연돌일위집계!#REF!</definedName>
    <definedName name="_9B_27">[3]연돌일위집계!#REF!</definedName>
    <definedName name="_9B_28">[3]연돌일위집계!#REF!</definedName>
    <definedName name="_9B_29">[3]연돌일위집계!#REF!</definedName>
    <definedName name="_9B_3">[3]연돌일위집계!#REF!</definedName>
    <definedName name="_9B_30">[3]연돌일위집계!#REF!</definedName>
    <definedName name="_9B_4">[3]연돌일위집계!#REF!</definedName>
    <definedName name="_9B_5">[3]연돌일위집계!#REF!</definedName>
    <definedName name="_9B_6">[3]연돌일위집계!#REF!</definedName>
    <definedName name="_9B_7">[3]연돌일위집계!#REF!</definedName>
    <definedName name="_9B_8">[3]연돌일위집계!#REF!</definedName>
    <definedName name="_9B_9">[3]연돌일위집계!#REF!</definedName>
    <definedName name="_9C_1">[3]연돌일위집계!#REF!</definedName>
    <definedName name="_9C_10">[3]연돌일위집계!#REF!</definedName>
    <definedName name="_9C_11">[3]연돌일위집계!#REF!</definedName>
    <definedName name="_9C_12">[3]연돌일위집계!#REF!</definedName>
    <definedName name="_9C_13">[3]연돌일위집계!#REF!</definedName>
    <definedName name="_9C_14">[3]연돌일위집계!#REF!</definedName>
    <definedName name="_9C_15">[3]연돌일위집계!#REF!</definedName>
    <definedName name="_9C_16">[3]연돌일위집계!#REF!</definedName>
    <definedName name="_9C_17">[3]연돌일위집계!#REF!</definedName>
    <definedName name="_9C_18">[3]연돌일위집계!#REF!</definedName>
    <definedName name="_9C_19">[3]연돌일위집계!#REF!</definedName>
    <definedName name="_9C_2">[3]연돌일위집계!#REF!</definedName>
    <definedName name="_9C_20">[3]연돌일위집계!#REF!</definedName>
    <definedName name="_9C_21">[3]연돌일위집계!#REF!</definedName>
    <definedName name="_9C_22">[3]연돌일위집계!#REF!</definedName>
    <definedName name="_9C_23">[3]연돌일위집계!#REF!</definedName>
    <definedName name="_9C_24">[3]연돌일위집계!#REF!</definedName>
    <definedName name="_9C_25">[3]연돌일위집계!#REF!</definedName>
    <definedName name="_9C_26">[3]연돌일위집계!#REF!</definedName>
    <definedName name="_9C_27">[3]연돌일위집계!#REF!</definedName>
    <definedName name="_9C_28">[3]연돌일위집계!#REF!</definedName>
    <definedName name="_9C_29">[3]연돌일위집계!#REF!</definedName>
    <definedName name="_9C_3">[3]연돌일위집계!#REF!</definedName>
    <definedName name="_9C_30">[3]연돌일위집계!#REF!</definedName>
    <definedName name="_9C_4">[3]연돌일위집계!#REF!</definedName>
    <definedName name="_9C_5">[3]연돌일위집계!#REF!</definedName>
    <definedName name="_9C_6">[3]연돌일위집계!#REF!</definedName>
    <definedName name="_9C_7">[3]연돌일위집계!#REF!</definedName>
    <definedName name="_9C_8">[3]연돌일위집계!#REF!</definedName>
    <definedName name="_9C_9">[3]연돌일위집계!#REF!</definedName>
    <definedName name="_Fill" hidden="1">[5]대비!#REF!</definedName>
    <definedName name="_xlnm._FilterDatabase" hidden="1">#REF!</definedName>
    <definedName name="_i8">'[1]방배동내역(리라)'!$A$6:$Q$955</definedName>
    <definedName name="_Key1" hidden="1">#REF!</definedName>
    <definedName name="_Key2" hidden="1">#REF!</definedName>
    <definedName name="_MatInverse_In" hidden="1">'[6]영동(D)'!#REF!</definedName>
    <definedName name="_MatMult_A" hidden="1">'[6]영동(D)'!#REF!</definedName>
    <definedName name="_MatMult_AxB" hidden="1">'[6]영동(D)'!#REF!</definedName>
    <definedName name="_MatMult_B" hidden="1">'[6]영동(D)'!#REF!</definedName>
    <definedName name="_Order1" hidden="1">0</definedName>
    <definedName name="_Order2" hidden="1">255</definedName>
    <definedName name="_sh2">[2]SG!$A$1:$G$961</definedName>
    <definedName name="_Sort" hidden="1">#REF!</definedName>
    <definedName name="\0">[1]공통가설!#REF!</definedName>
    <definedName name="\1">'[7]#REF'!#REF!</definedName>
    <definedName name="\a">#REF!</definedName>
    <definedName name="\aa">#REF!</definedName>
    <definedName name="\b">#REF!</definedName>
    <definedName name="\c">#REF!</definedName>
    <definedName name="\d">'[7]#REF'!#REF!</definedName>
    <definedName name="\e">#REF!</definedName>
    <definedName name="\f">'[7]#REF'!#REF!</definedName>
    <definedName name="\g">#REF!</definedName>
    <definedName name="\h">'[7]#REF'!#REF!</definedName>
    <definedName name="\i">#N/A</definedName>
    <definedName name="\k">#N/A</definedName>
    <definedName name="\l">[8]SAKUB!#REF!</definedName>
    <definedName name="\m">#REF!</definedName>
    <definedName name="\n">[8]실행!#REF!</definedName>
    <definedName name="\o">#REF!</definedName>
    <definedName name="\p">[9]신표지1!#REF!</definedName>
    <definedName name="\q">#N/A</definedName>
    <definedName name="\r">#N/A</definedName>
    <definedName name="\s">#REF!</definedName>
    <definedName name="\u">#REF!</definedName>
    <definedName name="\x">#N/A</definedName>
    <definedName name="\z">#REF!</definedName>
    <definedName name="a">#REF!</definedName>
    <definedName name="aa">#REF!</definedName>
    <definedName name="aaa">'[1]방배동내역(리라)'!$2:$5</definedName>
    <definedName name="aaaaa">'[1]방배동내역(리라)'!$A$6:$Q$955</definedName>
    <definedName name="abc">'[1]방배동내역(리라)'!$2:$5</definedName>
    <definedName name="ad">#REF!</definedName>
    <definedName name="AG">#REF!</definedName>
    <definedName name="ak" hidden="1">#REF!</definedName>
    <definedName name="anj">#REF!</definedName>
    <definedName name="are">#REF!</definedName>
    <definedName name="b">#REF!</definedName>
    <definedName name="BDCODE">#N/A</definedName>
    <definedName name="C_">#N/A</definedName>
    <definedName name="CCC">#REF!</definedName>
    <definedName name="cdg">'[1]방배동내역(리라)'!$2:$5</definedName>
    <definedName name="CKSP">#REF!</definedName>
    <definedName name="code">#REF!</definedName>
    <definedName name="_xlnm.Criteria">[10]공통가설!#REF!</definedName>
    <definedName name="Criteria_MI">[10]공통가설!#REF!</definedName>
    <definedName name="d">#REF!</definedName>
    <definedName name="DAN">[11]을!#REF!</definedName>
    <definedName name="_xlnm.Database">#REF!</definedName>
    <definedName name="Database_MI">#REF!</definedName>
    <definedName name="database2">#REF!</definedName>
    <definedName name="ddd">'[1]방배동내역(리라)'!$A$6:$Q$955</definedName>
    <definedName name="DESCRIPTIONS">#REF!</definedName>
    <definedName name="dfasdfas">#REF!</definedName>
    <definedName name="dfkjfejfejpo">[12]내역서!#REF!</definedName>
    <definedName name="dgfg">'[1]방배동내역(리라)'!$A$6:$Q$955</definedName>
    <definedName name="dh">#REF!</definedName>
    <definedName name="dkdk">[1]부대공사총괄!$A$56:$F$2120</definedName>
    <definedName name="drsg">#REF!</definedName>
    <definedName name="e">#REF!</definedName>
    <definedName name="edgh">#REF!</definedName>
    <definedName name="edtgh">#REF!</definedName>
    <definedName name="eee">[11]을!#REF!</definedName>
    <definedName name="efh">'[1]방배동내역(리라)'!$A$6:$Q$955</definedName>
    <definedName name="er">#REF!</definedName>
    <definedName name="_xlnm.Extract">#REF!</definedName>
    <definedName name="Extract_MI">#REF!</definedName>
    <definedName name="f">#REF!</definedName>
    <definedName name="F_CODE">#N/A</definedName>
    <definedName name="F_CODE1">[13]내역서!#REF!</definedName>
    <definedName name="F_DES">[13]내역서!#REF!</definedName>
    <definedName name="F_DESC">[14]대비!#REF!</definedName>
    <definedName name="F_EQ">#N/A</definedName>
    <definedName name="F_EQ0">#N/A</definedName>
    <definedName name="F_FORM">#N/A</definedName>
    <definedName name="F_INT1">#N/A</definedName>
    <definedName name="F_LA">#N/A</definedName>
    <definedName name="F_LA0">#N/A</definedName>
    <definedName name="F_MA">#N/A</definedName>
    <definedName name="F_MA0">#N/A</definedName>
    <definedName name="F_MEMO">#N/A</definedName>
    <definedName name="F_QINC">[13]내역서!#REF!</definedName>
    <definedName name="F_QMOD">[13]내역서!#REF!</definedName>
    <definedName name="F_QQTY">[13]내역서!#REF!</definedName>
    <definedName name="F_QUNIT">[13]내역서!#REF!</definedName>
    <definedName name="F_QVAL">#N/A</definedName>
    <definedName name="F_SEQ">#N/A</definedName>
    <definedName name="F_SIZE">[14]대비!#REF!</definedName>
    <definedName name="F_SOS">#N/A</definedName>
    <definedName name="F_TMOD">[13]내역서!#REF!</definedName>
    <definedName name="F_TQTY">#N/A</definedName>
    <definedName name="F_TUNIT">[13]내역서!#REF!</definedName>
    <definedName name="F_UNIT">[14]대비!#REF!</definedName>
    <definedName name="fdgz">#REF!</definedName>
    <definedName name="fdksks">[12]내역서!#REF!</definedName>
    <definedName name="FEEL">#REF!</definedName>
    <definedName name="fff">'[1]방배동내역(리라)'!$2:$5</definedName>
    <definedName name="fgg">[1]현장경비!#REF!</definedName>
    <definedName name="g">#REF!</definedName>
    <definedName name="GAB">[11]을!#REF!</definedName>
    <definedName name="GG">#REF!</definedName>
    <definedName name="ggg">'[1]방배동내역(리라)'!$A$6:$Q$955</definedName>
    <definedName name="ghjh">#REF!</definedName>
    <definedName name="gk">#REF!</definedName>
    <definedName name="h">'[1]방배동내역(리라)'!$A$6:$Q$951</definedName>
    <definedName name="hgg">'[1]방배동내역(리라)'!$2:$5</definedName>
    <definedName name="HH">#REF!</definedName>
    <definedName name="hhh">#REF!</definedName>
    <definedName name="hjh">'[1]방배동내역(리라)'!$A$6:$Q$951</definedName>
    <definedName name="ITNUM">[14]대비!#REF!</definedName>
    <definedName name="j">'[1]방배동내역(리라)'!$2:$5</definedName>
    <definedName name="JH">#REF!</definedName>
    <definedName name="jhh">'[1]방배동내역(리라)'!$2:$5</definedName>
    <definedName name="JJ">#REF!</definedName>
    <definedName name="k">'[1]방배동내역(리라)'!$2:$5</definedName>
    <definedName name="kdifu">#REF!</definedName>
    <definedName name="KK">#REF!</definedName>
    <definedName name="kkk">'[1]방배동내역(리라)'!$A$6:$Q$955</definedName>
    <definedName name="koi">#REF!</definedName>
    <definedName name="kyb">'[1]방배동내역(리라)'!$2:$5</definedName>
    <definedName name="l">[1]현장경비!#REF!</definedName>
    <definedName name="light">"Picture 1"</definedName>
    <definedName name="ljl">'[1]방배동내역(리라)'!$2:$5</definedName>
    <definedName name="mfd">'[1]방배동내역(리라)'!$2:$5</definedName>
    <definedName name="mmm">'[1]방배동내역(리라)'!$A$6:$Q$951</definedName>
    <definedName name="NAME">#N/A</definedName>
    <definedName name="nnn">'[1]방배동내역(리라)'!$A$6:$Q$955</definedName>
    <definedName name="NUMBER">#REF!</definedName>
    <definedName name="NYDATA">#REF!</definedName>
    <definedName name="nyn">'[1]방배동내역(리라)'!$2:$5</definedName>
    <definedName name="OOO">#REF!</definedName>
    <definedName name="pc">'[1]방배동내역(리라)'!$A$6:$Q$955</definedName>
    <definedName name="PPP">#REF!</definedName>
    <definedName name="_xlnm.Print_Area" localSheetId="2">내역서!$A$1:$Q$159</definedName>
    <definedName name="_xlnm.Print_Area" localSheetId="1">총괄표!$A$1:$Q$29</definedName>
    <definedName name="_xlnm.Print_Area">#N/A</definedName>
    <definedName name="PRINT_AREA_MI">#N/A</definedName>
    <definedName name="PRINT_TITEL">#REF!</definedName>
    <definedName name="PRINT_TITLE">#REF!</definedName>
    <definedName name="_xlnm.Print_Titles" localSheetId="2">내역서!$1:$3</definedName>
    <definedName name="_xlnm.Print_Titles" localSheetId="1">총괄표!$1:$3</definedName>
    <definedName name="_xlnm.Print_Titles">#N/A</definedName>
    <definedName name="PRINT_TITLES_MI">#N/A</definedName>
    <definedName name="q">'[1]방배동내역(리라)'!$A$6:$Q$951</definedName>
    <definedName name="qq">#REF!</definedName>
    <definedName name="qqq">'[1]방배동내역(리라)'!$A$6:$Q$951</definedName>
    <definedName name="QTY">#N/A</definedName>
    <definedName name="ratg">'[15]#REF'!#REF!</definedName>
    <definedName name="_xlnm.Recorder">[16]Macro1!#REF!</definedName>
    <definedName name="rff">[11]을!#REF!</definedName>
    <definedName name="rladudqo">'[1]방배동내역(리라)'!$A$6:$Q$955</definedName>
    <definedName name="rlr">#REF!</definedName>
    <definedName name="RR">'[17]2000전체분'!#REF!</definedName>
    <definedName name="RRR">#REF!</definedName>
    <definedName name="s">#REF!</definedName>
    <definedName name="SAN">[11]을!#REF!</definedName>
    <definedName name="SORTCODE">#N/A</definedName>
    <definedName name="SP">#REF!</definedName>
    <definedName name="ss">#REF!</definedName>
    <definedName name="t">'[1]방배동내역(리라)'!$A$6:$Q$955</definedName>
    <definedName name="T_AMOUNT">[14]대비!#REF!</definedName>
    <definedName name="T_UPRICE">[14]대비!#REF!</definedName>
    <definedName name="TITLE">#REF!</definedName>
    <definedName name="TTT">#REF!</definedName>
    <definedName name="UL">[11]을!#REF!</definedName>
    <definedName name="uuu">'[1]방배동내역(리라)'!$2:$5</definedName>
    <definedName name="v">#REF!</definedName>
    <definedName name="VVV">#REF!</definedName>
    <definedName name="w">#REF!</definedName>
    <definedName name="WON">[11]을!#REF!</definedName>
    <definedName name="wrn.건설기계사업소._.상반기보고." hidden="1">{#N/A,#N/A,FALSE,"사업총괄";#N/A,#N/A,FALSE,"장비사업";#N/A,#N/A,FALSE,"철구사업";#N/A,#N/A,FALSE,"준설사업"}</definedName>
    <definedName name="wrn.변경예산." hidden="1">{#N/A,#N/A,FALSE,"변경관리예산";#N/A,#N/A,FALSE,"변경장비예산";#N/A,#N/A,FALSE,"변경준설예산";#N/A,#N/A,FALSE,"변경철구예산"}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예상손익." hidden="1">{#N/A,#N/A,FALSE,"예상손익";#N/A,#N/A,FALSE,"관리분석";#N/A,#N/A,FALSE,"장비분석";#N/A,#N/A,FALSE,"준설분석";#N/A,#N/A,FALSE,"철구분석"}</definedName>
    <definedName name="wtr">#REF!</definedName>
    <definedName name="WW">#REF!</definedName>
    <definedName name="X">#N/A</definedName>
    <definedName name="xxx">#REF!</definedName>
    <definedName name="Y.S.KIM">#REF!,#REF!,#REF!,#REF!,#REF!,#REF!,#REF!,#REF!,#REF!,#REF!,#REF!,#REF!,#REF!,#REF!,#REF!,#REF!,#REF!,#REF!,#REF!</definedName>
    <definedName name="z">#REF!</definedName>
    <definedName name="가가가가ㅏ가가가가ㅏ">BlankMacro1</definedName>
    <definedName name="간접노무비">#REF!</definedName>
    <definedName name="간지">BlankMacro1</definedName>
    <definedName name="개요2">[0]!영광원자력5,'[18]6호기'!$A$1</definedName>
    <definedName name="견22">BlankMacro1</definedName>
    <definedName name="견적">#REF!</definedName>
    <definedName name="견적내역서2">BlankMacro1</definedName>
    <definedName name="견적대비">#REF!</definedName>
    <definedName name="견적조건">#REF!</definedName>
    <definedName name="견적탱크">#REF!</definedName>
    <definedName name="경비">#REF!</definedName>
    <definedName name="경상비">#REF!</definedName>
    <definedName name="계약공기">#REF!</definedName>
    <definedName name="계전2" hidden="1">#REF!</definedName>
    <definedName name="골조">#REF!</definedName>
    <definedName name="공">#REF!</definedName>
    <definedName name="공급가액">#REF!</definedName>
    <definedName name="공기">[19]현장경비!#REF!</definedName>
    <definedName name="공기검토">[20]내역서!#REF!</definedName>
    <definedName name="공기산정">[20]내역서!#REF!</definedName>
    <definedName name="공내역">[21]청천내!#REF!</definedName>
    <definedName name="공룡">BlankMacro1</definedName>
    <definedName name="공문">#REF!</definedName>
    <definedName name="공사개요">[22]database!$B$2:$AW$23</definedName>
    <definedName name="공사금액">[23]평가데이터!$R$6:$R$8</definedName>
    <definedName name="공사명">#REF!</definedName>
    <definedName name="공사비집계표">[1]현장경비!#REF!</definedName>
    <definedName name="공사원가">#REF!</definedName>
    <definedName name="공종01">#REF!</definedName>
    <definedName name="공종02">#REF!</definedName>
    <definedName name="공종03">#REF!</definedName>
    <definedName name="공종04">#REF!</definedName>
    <definedName name="공종05">#REF!</definedName>
    <definedName name="공종06">#REF!</definedName>
    <definedName name="공종07">#REF!</definedName>
    <definedName name="공종08">#REF!</definedName>
    <definedName name="공종09">#REF!</definedName>
    <definedName name="공종10">#REF!</definedName>
    <definedName name="공통가설" hidden="1">#REF!</definedName>
    <definedName name="관급자재대">#REF!</definedName>
    <definedName name="관리">'[1]방배동내역(리라)'!$A$6:$Q$951</definedName>
    <definedName name="구분">BlankMacro1</definedName>
    <definedName name="구분1">BlankMacro1</definedName>
    <definedName name="규모대비">#REF!</definedName>
    <definedName name="규모대비1">[24]내역서!#REF!</definedName>
    <definedName name="급여">'[1]방배동내역(리라)'!$A$6:$Q$955</definedName>
    <definedName name="기계3">BlankMacro1</definedName>
    <definedName name="기계설치공">#REF!</definedName>
    <definedName name="기계설치공__플랜트">#REF!</definedName>
    <definedName name="기기">'[25]2000년1차'!#REF!</definedName>
    <definedName name="기안지">#REF!</definedName>
    <definedName name="기안지new">#REF!</definedName>
    <definedName name="김양석">#REF!,#REF!,#REF!,#REF!,#REF!,#REF!,#REF!,#REF!,#REF!,#REF!,#REF!,#REF!,#REF!,#REF!,#REF!,#REF!,#REF!,#REF!,#REF!</definedName>
    <definedName name="김학민">[26]현장관리비!$F$12:$H$127,[26]현장관리비!$J$12:$L$127</definedName>
    <definedName name="까뮤">'[1]방배동내역(리라)'!$A$6:$Q$951</definedName>
    <definedName name="ㄴ">#REF!</definedName>
    <definedName name="ㄴㄴ">#REF!</definedName>
    <definedName name="ㄴㄴㄴ">#REF!</definedName>
    <definedName name="ㄴㅇㅍㄴㅁ">#REF!</definedName>
    <definedName name="나.">#REF!</definedName>
    <definedName name="내고">#REF!</definedName>
    <definedName name="내선전공">#REF!</definedName>
    <definedName name="내역">#REF!</definedName>
    <definedName name="내역서">#REF!</definedName>
    <definedName name="노무">#REF!</definedName>
    <definedName name="노임">BlankMacro1</definedName>
    <definedName name="노임1">BlankMacro1</definedName>
    <definedName name="ㄷㅊ">#REF!</definedName>
    <definedName name="다.">#REF!</definedName>
    <definedName name="단_______가">'[27]일위대가(건축)'!B83</definedName>
    <definedName name="단가">#REF!</definedName>
    <definedName name="단가적용표">#REF!</definedName>
    <definedName name="도급가">#REF!</definedName>
    <definedName name="돈">'[1]방배동내역(리라)'!$2:$5</definedName>
    <definedName name="ㄹ">#REF!</definedName>
    <definedName name="ㄹㄹ" hidden="1">#REF!</definedName>
    <definedName name="ㄹㄹㄹ">#REF!</definedName>
    <definedName name="ㄹㅇ">#REF!</definedName>
    <definedName name="라디오">'[1]방배동내역(리라)'!$2:$5</definedName>
    <definedName name="ㅀ소소소">[28]내역서!#REF!</definedName>
    <definedName name="ㅁ">#REF!</definedName>
    <definedName name="ㅁ1">#REF!</definedName>
    <definedName name="ㅁ565">#REF!</definedName>
    <definedName name="ㅁ700">[29]건축원가!#REF!</definedName>
    <definedName name="ㅁ750">[30]건축공사실행!#REF!</definedName>
    <definedName name="ㅁㅁ">#REF!</definedName>
    <definedName name="ㅁㅁㅁ">#REF!</definedName>
    <definedName name="ㅁㅂ">[13]내역서!#REF!</definedName>
    <definedName name="ㅁㅇㄻㄴㅇㄹ">#REF!</definedName>
    <definedName name="마감">[12]내역서!#REF!</definedName>
    <definedName name="멘트">#REF!</definedName>
    <definedName name="명칭">#REF!</definedName>
    <definedName name="모래">#REF!</definedName>
    <definedName name="모래1">#REF!</definedName>
    <definedName name="목공">[31]노임!$E$7</definedName>
    <definedName name="목도공">#REF!</definedName>
    <definedName name="목포공항">[0]!영광원자력5,'[18]6호기'!$A$1</definedName>
    <definedName name="미정">#REF!</definedName>
    <definedName name="바탕">#REF!</definedName>
    <definedName name="박쥐">'[1]방배동내역(리라)'!$A$6:$Q$951</definedName>
    <definedName name="배">'[1]방배동내역(리라)'!$A$6:$Q$955</definedName>
    <definedName name="배관">#REF!</definedName>
    <definedName name="배관공">#REF!</definedName>
    <definedName name="뱌">#REF!</definedName>
    <definedName name="보조기층ㄹ">#REF!</definedName>
    <definedName name="보통_인부">#REF!</definedName>
    <definedName name="보통인부">#REF!</definedName>
    <definedName name="부대찰">[1]건축공사집계표!$A$1:$G$1202</definedName>
    <definedName name="부서">[32]코드!$I$4:$K$110</definedName>
    <definedName name="분석">#REF!</definedName>
    <definedName name="비목1">#REF!</definedName>
    <definedName name="비목2">#REF!</definedName>
    <definedName name="비목3">#REF!</definedName>
    <definedName name="비목4">#REF!</definedName>
    <definedName name="비율">#REF!</definedName>
    <definedName name="비키">[1]현장경비!#REF!</definedName>
    <definedName name="사다리">'[1]방배동내역(리라)'!$A$6:$Q$955</definedName>
    <definedName name="사무소">'[1]방배동내역(리라)'!$A$6:$Q$951</definedName>
    <definedName name="산출">[33]산출내역서집계표!$D$3:$L$116</definedName>
    <definedName name="산출1">[33]산출내역서집계표!$D$6:$L$116</definedName>
    <definedName name="산출근거">BlankMacro1</definedName>
    <definedName name="산출금양">[33]산출내역서집계표!$AB$2:$AR$143</definedName>
    <definedName name="상가">'[1]방배동내역(리라)'!$A$6:$Q$951</definedName>
    <definedName name="설집">#REF!</definedName>
    <definedName name="세대단가표1">#REF!</definedName>
    <definedName name="세대단가표2">#REF!</definedName>
    <definedName name="수량산출">BlankMacro1</definedName>
    <definedName name="수량산출2">BlankMacro1</definedName>
    <definedName name="수량산출5">BlankMacro1</definedName>
    <definedName name="시">#REF!</definedName>
    <definedName name="실행공기">#REF!</definedName>
    <definedName name="실허">#REF!</definedName>
    <definedName name="ㅇ">#REF!</definedName>
    <definedName name="ㅇ48">#REF!</definedName>
    <definedName name="ㅇㄹㄹ" hidden="1">#REF!</definedName>
    <definedName name="ㅇㅇ" hidden="1">#REF!</definedName>
    <definedName name="아2">BlankMacro1</definedName>
    <definedName name="아야">#REF!</definedName>
    <definedName name="양석">#REF!,#REF!,#REF!,#REF!,#REF!,#REF!,#REF!,#REF!,#REF!,#REF!,#REF!,#REF!,#REF!,#REF!,#REF!,#REF!,#REF!,#REF!,#REF!</definedName>
    <definedName name="양석김">#REF!</definedName>
    <definedName name="양식">#REF!</definedName>
    <definedName name="어음">#REF!</definedName>
    <definedName name="어쩌라구">[24]내역서!#REF!</definedName>
    <definedName name="연습">#REF!</definedName>
    <definedName name="영광원자력56호기">[0]!영광원자력5,'[18]6호기'!$A$1</definedName>
    <definedName name="오전">'[1]방배동내역(리라)'!$2:$5</definedName>
    <definedName name="요율">#REF!</definedName>
    <definedName name="요율인쇄">#REF!</definedName>
    <definedName name="원가계산">#REF!</definedName>
    <definedName name="이">#REF!,#REF!,#REF!,#REF!,#REF!,#REF!,#REF!,#REF!,#REF!,#REF!,#REF!,#REF!,#REF!,#REF!,#REF!,#REF!,#REF!,#REF!,#REF!</definedName>
    <definedName name="이응각">#REF!</definedName>
    <definedName name="이천">'[1]방배동내역(리라)'!$2:$5</definedName>
    <definedName name="이티">'[1]방배동내역(리라)'!$2:$5</definedName>
    <definedName name="이희선">#REF!,#REF!</definedName>
    <definedName name="인모">'[7]#REF'!#REF!</definedName>
    <definedName name="인부">[31]노임!$E$45</definedName>
    <definedName name="인양제내역서">[34]전체!$B$1:$H$248</definedName>
    <definedName name="임금">'[1]방배동내역(리라)'!$A$6:$Q$955</definedName>
    <definedName name="입찰내역">[35]퍼스트!#REF!</definedName>
    <definedName name="ㅈㅂㅈ">[19]현장경비!#REF!</definedName>
    <definedName name="ㅈㅈㅈ">[13]내역서!#REF!</definedName>
    <definedName name="재료">#REF!</definedName>
    <definedName name="재료비">#REF!</definedName>
    <definedName name="전기">'[1]방배동내역(리라)'!$2:$5</definedName>
    <definedName name="전망">'[7]#REF'!#REF!</definedName>
    <definedName name="전주2">#REF!</definedName>
    <definedName name="전주3">#REF!</definedName>
    <definedName name="전체공사비집계표">[1]현장경비!#REF!</definedName>
    <definedName name="점수표">#REF!</definedName>
    <definedName name="정">'[1]방배동내역(리라)'!$A$6:$Q$951</definedName>
    <definedName name="정정">'[17]2000년1차'!#REF!</definedName>
    <definedName name="제잡비">#REF!</definedName>
    <definedName name="조립">'[1]방배동내역(리라)'!$A$6:$Q$955</definedName>
    <definedName name="지우">#REF!</definedName>
    <definedName name="직접노무비">#REF!</definedName>
    <definedName name="직종">#REF!</definedName>
    <definedName name="집계1">#REF!</definedName>
    <definedName name="집계2">#REF!</definedName>
    <definedName name="집계표">'[1]방배동내역 (총괄)'!#REF!</definedName>
    <definedName name="ㅊ">#REF!</definedName>
    <definedName name="차">#REF!</definedName>
    <definedName name="차은">'[1]방배동내역(리라)'!$2:$5</definedName>
    <definedName name="천지인">#REF!</definedName>
    <definedName name="철근공">#REF!</definedName>
    <definedName name="청천200">'[36]200'!#REF!</definedName>
    <definedName name="총괄">#REF!</definedName>
    <definedName name="총괄내역" hidden="1">#REF!</definedName>
    <definedName name="총괄대비">#REF!</definedName>
    <definedName name="총괄표">#REF!</definedName>
    <definedName name="총토탈">#REF!</definedName>
    <definedName name="총토탈1">#REF!</definedName>
    <definedName name="총토탈2">#REF!</definedName>
    <definedName name="ㅋ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목내역">#REF!</definedName>
    <definedName name="특별">#REF!</definedName>
    <definedName name="특별_인부">#REF!</definedName>
    <definedName name="특별인부">#REF!</definedName>
    <definedName name="판넬">'[1]방배동내역(리라)'!$A$6:$Q$955</definedName>
    <definedName name="폐기물처리3">#REF!</definedName>
    <definedName name="표지로">[37]!표지로</definedName>
    <definedName name="품명">#REF!</definedName>
    <definedName name="품셈공종">[38]품셈TABLE!$C$2:$C$50</definedName>
    <definedName name="품셈단가">[38]품셈TABLE!$D$2:$D$50</definedName>
    <definedName name="피시">'[1]방배동내역(리라)'!$2:$5</definedName>
    <definedName name="ㅎㅇㄶ">#REF!</definedName>
    <definedName name="ㅎㅎ">#REF!</definedName>
    <definedName name="ㅎㅎㅎ" hidden="1">#REF!</definedName>
    <definedName name="한글">'[1]방배동내역(리라)'!$A$6:$Q$955</definedName>
    <definedName name="할증">#REF!</definedName>
    <definedName name="해중">#REF!</definedName>
    <definedName name="현금">#REF!</definedName>
    <definedName name="현장" hidden="1">#REF!</definedName>
    <definedName name="현장명">#REF!</definedName>
    <definedName name="현지">'[7]#REF'!#REF!</definedName>
    <definedName name="호">BlankMacro1</definedName>
    <definedName name="화ㅓㅣ허ㅏ">#REF!</definedName>
    <definedName name="환율">#REF!</definedName>
    <definedName name="휴먼옛체">#REF!</definedName>
    <definedName name="흄_____관">#REF!</definedName>
    <definedName name="희선">#REF!,#REF!,#REF!,#REF!,#REF!,#REF!,#REF!,#REF!,#REF!,#REF!,#REF!,#REF!,#REF!,#REF!,#REF!,#REF!,#REF!,#REF!,#REF!</definedName>
    <definedName name="ㅐㅗㅅ">#REF!</definedName>
    <definedName name="ㅗ50">[39]연습!#REF!</definedName>
    <definedName name="ㅗㅗ">#REF!</definedName>
    <definedName name="ㅜㅜ">BlankMacro1</definedName>
  </definedNames>
  <calcPr calcId="145621"/>
</workbook>
</file>

<file path=xl/calcChain.xml><?xml version="1.0" encoding="utf-8"?>
<calcChain xmlns="http://schemas.openxmlformats.org/spreadsheetml/2006/main">
  <c r="O29" i="11" l="1"/>
  <c r="M8" i="11" l="1"/>
  <c r="N8" i="11" s="1"/>
  <c r="M6" i="11"/>
  <c r="N6" i="11" s="1"/>
  <c r="M5" i="11"/>
  <c r="L9" i="11"/>
  <c r="L8" i="11"/>
  <c r="M9" i="11"/>
  <c r="N9" i="11" s="1"/>
  <c r="M7" i="11"/>
  <c r="N7" i="11" s="1"/>
  <c r="L6" i="11" l="1"/>
  <c r="I9" i="11"/>
  <c r="P9" i="11" s="1"/>
  <c r="O9" i="11"/>
  <c r="O8" i="11"/>
  <c r="I8" i="11"/>
  <c r="P8" i="11" s="1"/>
  <c r="L7" i="11"/>
  <c r="N5" i="11"/>
  <c r="N29" i="11" s="1"/>
  <c r="L5" i="11"/>
  <c r="L29" i="11" l="1"/>
  <c r="I7" i="11" l="1"/>
  <c r="P7" i="11" s="1"/>
  <c r="O7" i="11"/>
  <c r="I6" i="11"/>
  <c r="P6" i="11" s="1"/>
  <c r="O6" i="11"/>
  <c r="I5" i="11"/>
  <c r="O5" i="11"/>
  <c r="P5" i="11" l="1"/>
  <c r="P29" i="11" s="1"/>
  <c r="I29" i="11"/>
</calcChain>
</file>

<file path=xl/sharedStrings.xml><?xml version="1.0" encoding="utf-8"?>
<sst xmlns="http://schemas.openxmlformats.org/spreadsheetml/2006/main" count="701" uniqueCount="307">
  <si>
    <t>단위</t>
    <phoneticPr fontId="2" type="noConversion"/>
  </si>
  <si>
    <t>수량</t>
    <phoneticPr fontId="2" type="noConversion"/>
  </si>
  <si>
    <t xml:space="preserve"> </t>
    <phoneticPr fontId="2" type="noConversion"/>
  </si>
  <si>
    <t>코드</t>
    <phoneticPr fontId="2" type="noConversion"/>
  </si>
  <si>
    <t>공종코드</t>
    <phoneticPr fontId="2" type="noConversion"/>
  </si>
  <si>
    <t>규격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</si>
  <si>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</si>
  <si>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</si>
  <si>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</si>
  <si>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비고</t>
    <phoneticPr fontId="2" type="noConversion"/>
  </si>
  <si>
    <t>…</t>
    <phoneticPr fontId="2" type="noConversion"/>
  </si>
  <si>
    <t>계</t>
    <phoneticPr fontId="2" type="noConversion"/>
  </si>
  <si>
    <t>단가</t>
    <phoneticPr fontId="2" type="noConversion"/>
  </si>
  <si>
    <t>금액</t>
    <phoneticPr fontId="2" type="noConversion"/>
  </si>
  <si>
    <t>단가</t>
    <phoneticPr fontId="2" type="noConversion"/>
  </si>
  <si>
    <t>단가</t>
    <phoneticPr fontId="2" type="noConversion"/>
  </si>
  <si>
    <t>번호</t>
    <phoneticPr fontId="2" type="noConversion"/>
  </si>
  <si>
    <t>번호</t>
    <phoneticPr fontId="2" type="noConversion"/>
  </si>
  <si>
    <t>공   종   명</t>
    <phoneticPr fontId="2" type="noConversion"/>
  </si>
  <si>
    <t>명   칭</t>
    <phoneticPr fontId="2" type="noConversion"/>
  </si>
  <si>
    <t>규   격</t>
    <phoneticPr fontId="2" type="noConversion"/>
  </si>
  <si>
    <t>연속견적가로형식</t>
  </si>
  <si>
    <t>M</t>
  </si>
  <si>
    <t>3913170610035664</t>
  </si>
  <si>
    <t>합성수지제 가요전선관</t>
  </si>
  <si>
    <t>CD-난연성 16㎜</t>
  </si>
  <si>
    <t>3913170610035665</t>
  </si>
  <si>
    <t>CD-난연성 22㎜</t>
  </si>
  <si>
    <t>3913170610035667</t>
  </si>
  <si>
    <t>CD-난연성 36㎜</t>
  </si>
  <si>
    <t>3913170620174410</t>
  </si>
  <si>
    <t>1종금속제가요전선관</t>
  </si>
  <si>
    <t>16 mm 일반-비방수</t>
  </si>
  <si>
    <t>3913170620174428</t>
  </si>
  <si>
    <t>70 mm 일반-방수</t>
  </si>
  <si>
    <t>3913170620174434</t>
  </si>
  <si>
    <t>커넥터, 16 mm 일반-비방수</t>
  </si>
  <si>
    <t>개</t>
  </si>
  <si>
    <t>3913170620174452</t>
  </si>
  <si>
    <t>커넥터, 70 mm 일반-방수</t>
  </si>
  <si>
    <t>3912130810035750</t>
  </si>
  <si>
    <t>아우트렛박스</t>
  </si>
  <si>
    <t>8각 54㎜</t>
  </si>
  <si>
    <t>3912130810035753</t>
  </si>
  <si>
    <t>중형4각 54㎜</t>
  </si>
  <si>
    <t>3912130610035778</t>
  </si>
  <si>
    <t>스위치박스</t>
  </si>
  <si>
    <t>1 개용 54 mm</t>
  </si>
  <si>
    <t>3912130610035781</t>
  </si>
  <si>
    <t>2 개용 54 mm</t>
  </si>
  <si>
    <t>3912130820174710</t>
  </si>
  <si>
    <t>아우트렛박스 커버</t>
  </si>
  <si>
    <t>커버, 8각, 평형</t>
  </si>
  <si>
    <t>3912130820174713</t>
  </si>
  <si>
    <t>커버, 4각, 평형</t>
  </si>
  <si>
    <t>3912130820174718</t>
  </si>
  <si>
    <t>커버, 4각,2개용S/W (오목)</t>
  </si>
  <si>
    <t>3912131020170565</t>
  </si>
  <si>
    <t>시스템 박스</t>
  </si>
  <si>
    <t>Con'매입용</t>
  </si>
  <si>
    <t>3912130320175917</t>
  </si>
  <si>
    <t>정션 박스</t>
  </si>
  <si>
    <t>100*100*50</t>
  </si>
  <si>
    <t>EA</t>
  </si>
  <si>
    <t>3912130310035797</t>
  </si>
  <si>
    <t>풀박스</t>
  </si>
  <si>
    <t>150×150×100</t>
  </si>
  <si>
    <t>3913170420174048</t>
  </si>
  <si>
    <t>케이블트레이</t>
  </si>
  <si>
    <t>STRAIGHT,St W300x100Hx2.3t</t>
  </si>
  <si>
    <t>3913170420174115</t>
  </si>
  <si>
    <t>STRAIGHT,St W450x100Hx2.3t</t>
  </si>
  <si>
    <t>3913170520175050</t>
  </si>
  <si>
    <t>케이블트레이부속품</t>
  </si>
  <si>
    <t>H. ELBOW, St,W300x100Hx2.3t</t>
  </si>
  <si>
    <t>3913170520175078</t>
  </si>
  <si>
    <t>H. TEE, St, W300x100Hx2.3t</t>
  </si>
  <si>
    <t>3913170520177115</t>
  </si>
  <si>
    <t>H. TEE, St, W450x100Hx2.3t</t>
  </si>
  <si>
    <t>3913170520175515</t>
  </si>
  <si>
    <t>REDUCER, St, W450x100Hx2.3t</t>
  </si>
  <si>
    <t>3913170520175118</t>
  </si>
  <si>
    <t>JOINT CONNEC.아연도100Hx2.3</t>
  </si>
  <si>
    <t>3913170520175120</t>
  </si>
  <si>
    <t>SHANK BOLT &amp; NUT, 아연도</t>
  </si>
  <si>
    <t>3913170520175124</t>
  </si>
  <si>
    <t>BONDING JUMPER, 35㎟</t>
  </si>
  <si>
    <t>450/750V 내열비닐절연전선</t>
  </si>
  <si>
    <t>2612162922076727</t>
  </si>
  <si>
    <t>HFIX 1.78mm(2.5㎟)</t>
  </si>
  <si>
    <t>2612162922076728</t>
  </si>
  <si>
    <t>HFIX 2.25mm(4㎟)</t>
  </si>
  <si>
    <t>2612152420683697</t>
  </si>
  <si>
    <t>접지용비닐절연전선(F-GV)</t>
  </si>
  <si>
    <t>6㎟</t>
  </si>
  <si>
    <t>2612152420683701</t>
  </si>
  <si>
    <t>35㎟</t>
  </si>
  <si>
    <t>2612152420683703</t>
  </si>
  <si>
    <t>70㎟</t>
  </si>
  <si>
    <t>2612162920683890</t>
  </si>
  <si>
    <t>폴리에틸렌 난연케이블</t>
  </si>
  <si>
    <t>0.6/1kv F-CV 1C×70㎟</t>
  </si>
  <si>
    <t>2612162920683892</t>
  </si>
  <si>
    <t>0.6/1kv F-CV 1C×120㎟</t>
  </si>
  <si>
    <t>2612162920683904</t>
  </si>
  <si>
    <t>0.6/1kv F-CV 2C×6㎟</t>
  </si>
  <si>
    <t>2612162920683922</t>
  </si>
  <si>
    <t>0.6/1kv F-CV 3C×4㎟</t>
  </si>
  <si>
    <t>3912998720170517</t>
  </si>
  <si>
    <t>매입스위치</t>
  </si>
  <si>
    <t>250V 1로1구</t>
  </si>
  <si>
    <t>3912998720170518</t>
  </si>
  <si>
    <t>250V 1로2구</t>
  </si>
  <si>
    <t>3912998720170519</t>
  </si>
  <si>
    <t>250V 1로3구</t>
  </si>
  <si>
    <t>3912998720170520</t>
  </si>
  <si>
    <t>250V 1로4구</t>
  </si>
  <si>
    <t>3912140620170850</t>
  </si>
  <si>
    <t>콘센트</t>
  </si>
  <si>
    <t>매입-접지형, 250V 2구</t>
  </si>
  <si>
    <t>391211ZZ901Z0002</t>
  </si>
  <si>
    <t>분전반</t>
  </si>
  <si>
    <t>EHP-5</t>
  </si>
  <si>
    <t>면</t>
  </si>
  <si>
    <t>391211ZZ901Z0001</t>
  </si>
  <si>
    <t>L-5M</t>
  </si>
  <si>
    <t>391115ZZ701Z0020</t>
  </si>
  <si>
    <t>분전반 변경</t>
  </si>
  <si>
    <t>L-5A,5B</t>
  </si>
  <si>
    <t>식</t>
  </si>
  <si>
    <t>391115ZZ901Z0003</t>
  </si>
  <si>
    <t>조명기구</t>
  </si>
  <si>
    <t>LED D/L 사각</t>
  </si>
  <si>
    <t>391115ZZ901Z0002</t>
  </si>
  <si>
    <t>LED D/L 원형</t>
  </si>
  <si>
    <t>391115ZZ901Z0004</t>
  </si>
  <si>
    <t>LED SPOT</t>
  </si>
  <si>
    <t>391115ZZ901Z0005</t>
  </si>
  <si>
    <t>LED 라인조명</t>
  </si>
  <si>
    <t>391115ZZ901Z0001</t>
  </si>
  <si>
    <t>LED 슬림 300*1200</t>
  </si>
  <si>
    <t>391115ZZ901Z0006</t>
  </si>
  <si>
    <t>TRACK</t>
  </si>
  <si>
    <t>391115ZZ901Z0007</t>
  </si>
  <si>
    <t>TRACK LIGHT</t>
  </si>
  <si>
    <t>391115ZZ901Z0008</t>
  </si>
  <si>
    <t>간접조명(T5)</t>
  </si>
  <si>
    <t>L001010101000075</t>
  </si>
  <si>
    <t>노 무 비</t>
  </si>
  <si>
    <t>내선전공</t>
  </si>
  <si>
    <t>인</t>
  </si>
  <si>
    <t>L001010101000078</t>
  </si>
  <si>
    <t>저압케이블전공</t>
  </si>
  <si>
    <t>59753097002</t>
  </si>
  <si>
    <t>59753097003</t>
  </si>
  <si>
    <t>59753097005</t>
  </si>
  <si>
    <t>59753017003</t>
  </si>
  <si>
    <t>59753017029</t>
  </si>
  <si>
    <t>59753017043</t>
  </si>
  <si>
    <t>59753017069</t>
  </si>
  <si>
    <t>59753767011</t>
  </si>
  <si>
    <t>59753767041</t>
  </si>
  <si>
    <t>59753777102</t>
  </si>
  <si>
    <t>59753777111</t>
  </si>
  <si>
    <t>59753767201</t>
  </si>
  <si>
    <t>59753767231</t>
  </si>
  <si>
    <t>59753767281</t>
  </si>
  <si>
    <t>59350067031</t>
  </si>
  <si>
    <t>61455137894</t>
  </si>
  <si>
    <t>59753857031</t>
  </si>
  <si>
    <t>59751817222</t>
  </si>
  <si>
    <t>59751817233</t>
  </si>
  <si>
    <t>59754967011</t>
  </si>
  <si>
    <t>59754967207</t>
  </si>
  <si>
    <t>59754967212</t>
  </si>
  <si>
    <t>59754967418</t>
  </si>
  <si>
    <t>59754967501</t>
  </si>
  <si>
    <t>59754967521</t>
  </si>
  <si>
    <t>59754967561</t>
  </si>
  <si>
    <t>MM481669624</t>
  </si>
  <si>
    <t>E1450667003</t>
  </si>
  <si>
    <t>E1450927203</t>
  </si>
  <si>
    <t>E1450927208</t>
  </si>
  <si>
    <t>E1450927211</t>
  </si>
  <si>
    <t>E1450287511</t>
  </si>
  <si>
    <t>E1450287513</t>
  </si>
  <si>
    <t>E1450287523</t>
  </si>
  <si>
    <t>E1450287539</t>
  </si>
  <si>
    <t>59301517001</t>
  </si>
  <si>
    <t>59301517002</t>
  </si>
  <si>
    <t>59301517003</t>
  </si>
  <si>
    <t>59301517004</t>
  </si>
  <si>
    <t>59350317206</t>
  </si>
  <si>
    <t>MM898216314</t>
  </si>
  <si>
    <t>MM898216313</t>
  </si>
  <si>
    <t>MM898216315</t>
  </si>
  <si>
    <t>MM898275533</t>
  </si>
  <si>
    <t>MM898275532</t>
  </si>
  <si>
    <t>MM898275534</t>
  </si>
  <si>
    <t>MM898275535</t>
  </si>
  <si>
    <t>MM898275531</t>
  </si>
  <si>
    <t>MM898275536</t>
  </si>
  <si>
    <t>MM898275537</t>
  </si>
  <si>
    <t>MM898275538</t>
  </si>
  <si>
    <t>56900017016</t>
  </si>
  <si>
    <t>56900017076</t>
  </si>
  <si>
    <t>107</t>
  </si>
  <si>
    <t>공종줄</t>
    <phoneticPr fontId="2" type="noConversion"/>
  </si>
  <si>
    <t>56950160300</t>
  </si>
  <si>
    <t>EAA110430000</t>
  </si>
  <si>
    <t>케이블트레이지지대</t>
  </si>
  <si>
    <t>W300-1단</t>
  </si>
  <si>
    <t>56950160500</t>
  </si>
  <si>
    <t>EAA110450000</t>
  </si>
  <si>
    <t>W500-1단</t>
  </si>
  <si>
    <t>A0300000000</t>
  </si>
  <si>
    <t>RENT000000000006</t>
  </si>
  <si>
    <t>[ 공 구 손 료 ]</t>
  </si>
  <si>
    <t>노무비의 3 %</t>
  </si>
  <si>
    <t>합계줄</t>
  </si>
  <si>
    <t>( 합       계 )</t>
  </si>
  <si>
    <t>0101</t>
  </si>
  <si>
    <t>0102</t>
  </si>
  <si>
    <t>0103</t>
  </si>
  <si>
    <t>0104</t>
  </si>
  <si>
    <t>0105</t>
  </si>
  <si>
    <t>A0600000000</t>
  </si>
  <si>
    <t>RENT000000000001</t>
  </si>
  <si>
    <t>[ 배관 부속재 ]</t>
  </si>
  <si>
    <t>CD 전선관의 40 %</t>
  </si>
  <si>
    <t>A0100000000</t>
  </si>
  <si>
    <t>RENT000000000003</t>
  </si>
  <si>
    <t>[ 소모 잡자재 ]</t>
  </si>
  <si>
    <t>전선, 전선관의 2 %</t>
  </si>
  <si>
    <t>A0500000000</t>
  </si>
  <si>
    <t>RENT000000000002</t>
  </si>
  <si>
    <t>전선관의 15 %</t>
  </si>
  <si>
    <t>총줄수-&gt;</t>
  </si>
  <si>
    <t>341</t>
  </si>
  <si>
    <t>01</t>
  </si>
  <si>
    <t>02</t>
  </si>
  <si>
    <t>03</t>
  </si>
  <si>
    <t>Total</t>
  </si>
  <si>
    <t>여성기업종합지원 인천센터 인테리어공사 중 전기공사</t>
    <phoneticPr fontId="2" type="noConversion"/>
  </si>
  <si>
    <t>[ 여성기업종합지원 인천센터 인테리어공사 중 전기공사 ]</t>
    <phoneticPr fontId="2" type="noConversion"/>
  </si>
  <si>
    <t>[ 여성기업종합지원 인천센터 인테리어공사 중 전기공사  ]</t>
    <phoneticPr fontId="2" type="noConversion"/>
  </si>
  <si>
    <t>공 사 원 가 계 산 서</t>
  </si>
  <si>
    <t xml:space="preserve">공사명 : </t>
    <phoneticPr fontId="2" type="noConversion"/>
  </si>
  <si>
    <t>비        목</t>
  </si>
  <si>
    <t>구        성        비</t>
  </si>
  <si>
    <t>비      고</t>
  </si>
  <si>
    <t>A1</t>
  </si>
  <si>
    <t>순   공   사   원   가</t>
  </si>
  <si>
    <t>재   료   비</t>
  </si>
  <si>
    <t>직  접  재  료  비</t>
  </si>
  <si>
    <t/>
  </si>
  <si>
    <t>A2</t>
  </si>
  <si>
    <t>간  접  재  료  비</t>
  </si>
  <si>
    <t>A3</t>
  </si>
  <si>
    <t>작 업 부 산 물(△)</t>
  </si>
  <si>
    <t>AS</t>
  </si>
  <si>
    <t>[ 소          계 ]</t>
  </si>
  <si>
    <t>B1</t>
  </si>
  <si>
    <t>노   무   비</t>
  </si>
  <si>
    <t>직  접  노  무  비</t>
  </si>
  <si>
    <t>B2</t>
  </si>
  <si>
    <t>간  접  노  무  비</t>
  </si>
  <si>
    <t>BS</t>
  </si>
  <si>
    <t>C2</t>
  </si>
  <si>
    <t>경        비</t>
  </si>
  <si>
    <t>기   계    경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</si>
  <si>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</si>
  <si>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</si>
  <si>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</si>
  <si>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</si>
  <si>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</si>
  <si>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</si>
  <si>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</si>
  <si>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</si>
  <si>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C7</t>
  </si>
  <si>
    <t>국민  연금  보험료</t>
  </si>
  <si>
    <t>CB</t>
  </si>
  <si>
    <t>노인장기요양보험료</t>
  </si>
  <si>
    <t>CA</t>
  </si>
  <si>
    <t>산업안전보건관리비</t>
  </si>
  <si>
    <t>(재료비+직노)*1%</t>
    <phoneticPr fontId="2" type="noConversion"/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</si>
  <si>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</si>
  <si>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</si>
  <si>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</si>
  <si>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</si>
  <si>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</si>
  <si>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</si>
  <si>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</si>
  <si>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D9</t>
  </si>
  <si>
    <t>공   급    가   액</t>
  </si>
  <si>
    <t>S2</t>
  </si>
  <si>
    <t>총   공   사    비</t>
  </si>
  <si>
    <t>1.전력간선설비공사</t>
    <phoneticPr fontId="2" type="noConversion"/>
  </si>
  <si>
    <t>2.전열설비공사</t>
    <phoneticPr fontId="2" type="noConversion"/>
  </si>
  <si>
    <t>3.전등설비공사</t>
    <phoneticPr fontId="2" type="noConversion"/>
  </si>
  <si>
    <t>4.냉난방설비공사</t>
    <phoneticPr fontId="2" type="noConversion"/>
  </si>
  <si>
    <t>5.TRAY설치공사</t>
    <phoneticPr fontId="2" type="noConversion"/>
  </si>
  <si>
    <t>여성기업종합지원인천센터 전기공사</t>
    <phoneticPr fontId="2" type="noConversion"/>
  </si>
  <si>
    <t>부가세</t>
    <phoneticPr fontId="2" type="noConversion"/>
  </si>
  <si>
    <t>건강보험료 * 11.52%</t>
    <phoneticPr fontId="2" type="noConversion"/>
  </si>
  <si>
    <t>직접노무비 *3.43%</t>
    <phoneticPr fontId="2" type="noConversion"/>
  </si>
  <si>
    <t>직접노무비 * 4.5%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</si>
</sst>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;\-#,###"/>
    <numFmt numFmtId="177" formatCode=";;"/>
    <numFmt numFmtId="178" formatCode="#,###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b/>
      <u/>
      <sz val="18"/>
      <color indexed="8"/>
      <name val="돋움체"/>
      <family val="3"/>
      <charset val="129"/>
    </font>
    <font>
      <b/>
      <sz val="11"/>
      <color indexed="8"/>
      <name val="돋움체"/>
      <family val="3"/>
      <charset val="129"/>
    </font>
    <font>
      <sz val="11"/>
      <color indexed="8"/>
      <name val="돋움체"/>
      <family val="3"/>
      <charset val="129"/>
    </font>
    <font>
      <sz val="11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176" fontId="3" fillId="0" borderId="1" xfId="0" applyNumberFormat="1" applyFont="1" applyBorder="1"/>
    <xf numFmtId="176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/>
    <xf numFmtId="176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/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/>
    <xf numFmtId="0" fontId="0" fillId="0" borderId="5" xfId="0" applyBorder="1" applyAlignment="1"/>
    <xf numFmtId="0" fontId="0" fillId="0" borderId="4" xfId="0" applyBorder="1" applyAlignment="1"/>
    <xf numFmtId="177" fontId="0" fillId="0" borderId="0" xfId="0" applyNumberFormat="1" applyAlignment="1">
      <alignment vertical="center"/>
    </xf>
    <xf numFmtId="177" fontId="6" fillId="0" borderId="0" xfId="0" quotePrefix="1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1" xfId="0" quotePrefix="1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1" xfId="0" quotePrefix="1" applyNumberFormat="1" applyFont="1" applyFill="1" applyBorder="1" applyAlignment="1" applyProtection="1">
      <alignment horizontal="center" vertical="center" wrapText="1"/>
    </xf>
    <xf numFmtId="177" fontId="0" fillId="0" borderId="0" xfId="0" quotePrefix="1" applyNumberFormat="1" applyAlignment="1">
      <alignment vertical="center"/>
    </xf>
    <xf numFmtId="177" fontId="0" fillId="0" borderId="1" xfId="0" quotePrefix="1" applyNumberFormat="1" applyFont="1" applyFill="1" applyBorder="1" applyAlignment="1" applyProtection="1">
      <alignment horizontal="center" vertical="center" shrinkToFit="1"/>
    </xf>
    <xf numFmtId="177" fontId="0" fillId="0" borderId="1" xfId="0" quotePrefix="1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vertical="center" wrapText="1"/>
    </xf>
    <xf numFmtId="177" fontId="0" fillId="0" borderId="1" xfId="0" quotePrefix="1" applyNumberFormat="1" applyFont="1" applyFill="1" applyBorder="1" applyAlignment="1" applyProtection="1">
      <alignment vertical="center" wrapText="1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177" fontId="1" fillId="0" borderId="0" xfId="0" applyNumberFormat="1" applyFont="1" applyAlignment="1">
      <alignment vertical="center"/>
    </xf>
    <xf numFmtId="177" fontId="8" fillId="0" borderId="1" xfId="0" quotePrefix="1" applyNumberFormat="1" applyFont="1" applyFill="1" applyBorder="1" applyAlignment="1" applyProtection="1">
      <alignment vertical="center" wrapText="1"/>
    </xf>
    <xf numFmtId="177" fontId="5" fillId="0" borderId="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/>
    <xf numFmtId="0" fontId="0" fillId="0" borderId="5" xfId="0" applyBorder="1" applyAlignment="1"/>
    <xf numFmtId="0" fontId="0" fillId="0" borderId="4" xfId="0" applyBorder="1" applyAlignment="1"/>
    <xf numFmtId="176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/>
    <xf numFmtId="49" fontId="0" fillId="0" borderId="2" xfId="0" applyNumberFormat="1" applyBorder="1" applyAlignment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 indent="1"/>
    </xf>
    <xf numFmtId="0" fontId="0" fillId="0" borderId="0" xfId="0" applyBorder="1" applyAlignment="1"/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689;&#49688;\&#44277;&#50976;&#44277;&#50976;\&#44277;&#50976;\&#48169;&#48176;&#46041;&#45236;&#50669;&#49436;(&#52572;&#51333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456;&#45380;\C\My%20Documents\&#49892;&#54665;\&#48393;&#52380;&#46041;\WONM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nycomputer\my%20documents\Documents%20and%20Settings\Administrator\My%20Documents\&#54924;&#49324;%20&#50577;&#49885;\Project\&#51077;&#52272;%20&#48143;%20&#44204;&#51201;\05.03-&#54868;&#51064;&#53581;%20&#50504;&#49457;&#44277;&#51109;\&#44204;&#51201;(&#44592;&#53440;)\&#54620;&#51648;&#49457;\&#49888;&#47749;&#52488;&#46321;\chy\2000&#45380;\Xls\&#49328;&#52636;&#51312;&#4943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\&#44277;&#50976;\My%20Documents\1999&#44204;&#51201;\&#50808;&#48512;&#44204;&#51201;\&#50504;&#49328;&#47928;&#54868;&#44288;\PROJECT\DAEGU\LSH\&#54980;&#4579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My%20Documents\1999&#44204;&#51201;\&#50808;&#48512;&#44204;&#51201;\&#50504;&#49328;&#47928;&#54868;&#44288;\PROJECT\DAEGU\LSH\&#54980;&#4579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08;&#50577;\C\PROJECT\DAEGU\LSH\&#51060;&#48152;&#49457;&#45824;&#487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UNITEL~1\DOWN\OKCas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\&#44277;&#50976;\WINDOWS\TEMP\Kcj-Data\&#49888;&#47548;&#51116;&#44060;&#48156;AP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54532;&#47004;(PLAN)\&#52397;&#52380;\200&#48156;&#51452;\2000&#52397;&#52380;-&#45909;&#54217;&#48156;&#5145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6&#54840;&#44592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My%20Documents\1999&#44204;&#51201;\&#50808;&#48512;&#44204;&#51201;\&#50504;&#49328;&#47928;&#54868;&#44288;\PROJECT\DAEGU\LSH\&#50504;&#51473;&#54217;&#53469;4\&#49892;&#54665;\&#54620;&#50577;&#51068;&#481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&#44204;&#51201;\&#51312;&#54788;&#52384;\&#51088;&#51064;-&#51652;&#47049;\S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UNITEL~1\DOWN\1999&#44204;&#51201;\&#50808;&#48512;&#44204;&#51201;\&#50504;&#49328;&#47928;&#54868;&#44288;\PROJECT\DAEGU\LSH\&#54980;&#4579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TEMP\&#51312;&#51221;3&#50900;13&#51068;&#47308;&#51068;&#49352;&#4831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&#47588;\&#44277;&#50976;&#44277;&#50976;\&#48169;&#48176;&#46041;&#52265;&#44277;\&#44277;&#49324;&#44060;&#5083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16;&#53468;&#54840;\C\ex-data\&#44592;&#53440;&#51088;&#47308;\&#44221;&#50689;&#49345;&#53468;\00&#44221;&#50689;&#51201;&#4420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\&#44277;&#50976;\&#49892;&#54665;\&#54217;&#52285;&#46041;\1999&#44204;&#51201;\&#50808;&#48512;&#44204;&#51201;\&#50504;&#49328;&#47928;&#54868;&#44288;\PROJECT\DAEGU\LSH\&#54980;&#4579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49324;&#50629;2000excell\E&#44397;&#51648;&#46020;\&#47928;&#44305;&#52397;&#52380;\2000year\&#52397;&#52380;&#44396;&#44036;\&#52397;&#52380;&#45909;&#54217;&#44036;\2000&#52397;&#52380;-&#45909;&#54217;&#48156;&#51452;&#54252;&#51109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456;&#45380;\C\EXCEL\&#45824;&#5461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&#53804;&#52272;/&#49888;&#50516;2-2/&#51068;&#50948;&#45824;&#44032;_&#44148;&#52629;,&#49444;&#48708;,&#53664;&#4778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3468;&#51652;\&#50696;&#49328;&#44288;&#47532;&#54016;\My%20Documents\&#51089;&#50629;\&#47560;&#54252;\1999&#44204;&#51201;\&#50808;&#48512;&#44204;&#51201;\&#50504;&#49328;&#47928;&#54868;&#44288;\PROJECT\DAEGU\LSH\&#54980;&#4579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025;&#44033;\&#51060;&#49849;&#44508;\msoffice\excel\KYEOUS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384;&#54868;\&#51068;&#50948;&#45824;&#44032;\&#50672;&#46028;&#45236;&#50669;&#51068;&#50948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456;&#50672;\C\EXCEL\&#54665;&#45817;&#50896;&#4403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08;&#50577;\C\PROJECT\&#51312;&#51221;01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221;&#50857;\97BUDGET\&#52509;&#44288;&#47532;&#4870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620;&#44397;&#50528;&#45768;/&#51089;&#50629;/&#49436;&#4792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2000/&#51077;&#52272;2000/&#44060;&#49688;&#51221;&#47148;/&#44060;&#49688;&#51221;&#4714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nycomputer\my%20documents\Documents%20and%20Settings\Administrator\My%20Documents\&#54924;&#49324;%20&#50577;&#49885;\2001&#51089;&#50629;\2001&#51077;&#52272;\06-19&#45433;&#46041;-&#46020;&#45909;&#44036;&#46020;&#47196;&#44148;&#49444;&#44277;&#49324;\2001&#51089;&#50629;\2001&#51077;&#52272;\data\04-11&#49888;&#50577;&#50864;&#54924;&#46020;&#47196;&#44277;&#49324;\&#49888;&#50577;&#50864;&#54924;&#46020;&#4719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49324;&#50629;2000excell\E&#44397;&#51648;&#46020;\&#47928;&#44305;&#52397;&#52380;\2000year\&#52397;&#52380;&#44396;&#44036;\&#51648;&#52492;&#45909;&#54217;\2000&#51648;&#52492;-&#45909;&#54217;&#48156;&#5145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77;&#47924;&#48372;\&#44277;&#50976;\WORK\&#44048;&#49324;\TEMP\&#54788;&#51109;&#44048;&#4932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om\shareddocs\2001&#45380;&#44221;&#50896;\7,&#44221;&#50896;(&#44288;&#47532;&#48512;)\WIN95\&#48148;&#53461;%20&#54868;&#47732;\My%20Documents\&#50672;&#498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70329\c\DATA\EXCEL\GITA\&#51064;&#52380;&#54952;&#494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73;&#49345;\&#48148;&#53461;%20&#54868;&#47732;\My%20Documents\&#44204;%20%20%20%20&#51201;\&#54869;&#50557;&#494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nycomputer\my%20documents\Documents%20and%20Settings\Administrator\My%20Documents\&#54924;&#49324;%20&#50577;&#49885;\My%20Documents\03(&#49345;)\&#50689;&#46041;&#49464;&#48652;&#46976;&#49828;(6&#50900;)\&#50689;&#46041;&#49464;&#48652;&#46976;&#49828;(&#4523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\&#44277;&#50976;\1KSK\MEET\98&#45380;&#50696;&#49328;\&#51060;&#49324;&#49548;&#5110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\&#44277;&#50976;\WINDOWS\TEMP\Kcj-Data\&#49888;&#47548;&#51452;&#44277;&#50500;&#54028;&#53944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569;&#54252;&#47928;&#49328;\&#49569;&#54252;&#54364;&#516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공통가설"/>
      <sheetName val="방배동내역 (총괄)"/>
      <sheetName val="현장경비"/>
      <sheetName val="방배동내역(한영)"/>
      <sheetName val="방배동내역(리라)"/>
      <sheetName val="부대공사총괄"/>
      <sheetName val="건축공사집계표"/>
      <sheetName val="건축공사집계"/>
      <sheetName val="삼환건축공사집계"/>
      <sheetName val="#REF"/>
      <sheetName val="휘경4공구"/>
      <sheetName val="부대입찰(원도급31공구)"/>
      <sheetName val="방배동내역서(최종)"/>
      <sheetName val="차액보증"/>
      <sheetName val="database"/>
      <sheetName val="마감사양"/>
      <sheetName val="FORM-0"/>
      <sheetName val="일위대가(가설)"/>
      <sheetName val="평가데이터"/>
      <sheetName val="조명시설"/>
      <sheetName val="시멘트"/>
      <sheetName val="자재"/>
      <sheetName val="무시"/>
      <sheetName val="갑지"/>
      <sheetName val="대비"/>
      <sheetName val="설계내역서"/>
      <sheetName val="Total"/>
      <sheetName val="설계예산서"/>
      <sheetName val="내역서"/>
      <sheetName val="내역표지"/>
      <sheetName val="사급자재"/>
      <sheetName val="집계표"/>
      <sheetName val="대전-교대(A1-A2)"/>
      <sheetName val="수량산출내역1115"/>
      <sheetName val="교각1"/>
      <sheetName val="타공종이기"/>
      <sheetName val="입찰안"/>
      <sheetName val="공사개요"/>
      <sheetName val="금액내역서"/>
      <sheetName val="01"/>
      <sheetName val="부하(성남)"/>
      <sheetName val="입출재고현황 (2)"/>
      <sheetName val="삼성전기"/>
      <sheetName val="주식"/>
      <sheetName val="여흥"/>
      <sheetName val="조직도"/>
      <sheetName val="공정표"/>
      <sheetName val="설계조건"/>
      <sheetName val="단면가정"/>
      <sheetName val="인사자료총집계"/>
      <sheetName val="일위(PN)"/>
      <sheetName val="설계명세서"/>
      <sheetName val="6호기"/>
      <sheetName val="DATE"/>
      <sheetName val="중강당 내역"/>
      <sheetName val="40총괄"/>
      <sheetName val="40집계"/>
      <sheetName val="plan&amp;section of foundation"/>
      <sheetName val="design load"/>
      <sheetName val="working load at the btm ft."/>
      <sheetName val="stability check"/>
      <sheetName val="design criteria"/>
      <sheetName val="PAC"/>
      <sheetName val="공조기"/>
      <sheetName val="정부노임단가"/>
      <sheetName val="개요"/>
      <sheetName val="일위대가(계측기설치)"/>
      <sheetName val="Sheet1 (2)"/>
      <sheetName val="단가산출서(기계)"/>
      <sheetName val="자재단가"/>
      <sheetName val="소요자재"/>
      <sheetName val="정산내역서"/>
      <sheetName val="연돌일위집계"/>
      <sheetName val="원가계산서"/>
      <sheetName val="예가표"/>
      <sheetName val="경비"/>
      <sheetName val="관접합및부설"/>
      <sheetName val="단가"/>
      <sheetName val="부하계산서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종집계"/>
      <sheetName val="건축집계"/>
      <sheetName val="실행예산 (2)"/>
      <sheetName val="실행예산"/>
      <sheetName val="현장관리비"/>
      <sheetName val="원미내역"/>
      <sheetName val="현장추가분"/>
      <sheetName val="공통가설"/>
      <sheetName val="1-1"/>
      <sheetName val="품셈TABLE"/>
      <sheetName val="WONMI"/>
      <sheetName val="1월"/>
      <sheetName val="11.자재단가"/>
      <sheetName val="자판실행"/>
      <sheetName val="CODE"/>
      <sheetName val="신표지1"/>
      <sheetName val="SILICATE"/>
      <sheetName val="물가자료"/>
      <sheetName val="실행예°"/>
      <sheetName val=""/>
      <sheetName val="간접비내역-1"/>
      <sheetName val="T1"/>
      <sheetName val="Sheet5"/>
      <sheetName val="부표총괄"/>
      <sheetName val="직공비"/>
      <sheetName val="갑지1"/>
      <sheetName val="상수도토공집계표"/>
      <sheetName val="주방환기"/>
      <sheetName val="정부노임단가"/>
      <sheetName val="input"/>
      <sheetName val="재료집계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점수계산1-2"/>
      <sheetName val="부대공Ⅱ"/>
      <sheetName val="BID"/>
      <sheetName val="설계내역서"/>
      <sheetName val="노임"/>
      <sheetName val=" FURNACE현설"/>
      <sheetName val="준검 내역서"/>
      <sheetName val="작성개요"/>
      <sheetName val="공사비"/>
      <sheetName val="공사비비교"/>
      <sheetName val="견적조건"/>
      <sheetName val="공기"/>
      <sheetName val="사내공문"/>
      <sheetName val="PILE"/>
      <sheetName val="b_gs"/>
      <sheetName val="노무비"/>
      <sheetName val="단위수량"/>
      <sheetName val="단위단가"/>
      <sheetName val="6호기"/>
      <sheetName val="총괄집계표"/>
      <sheetName val="#REF"/>
      <sheetName val="내역"/>
      <sheetName val="Option"/>
      <sheetName val="건축공사실행"/>
      <sheetName val="순공사비"/>
      <sheetName val="내역서"/>
      <sheetName val="회사정보"/>
      <sheetName val="대가목록"/>
      <sheetName val="CTEMCOST"/>
      <sheetName val="변경내역을"/>
      <sheetName val="관기성공.내"/>
      <sheetName val="시멘트"/>
      <sheetName val="CCC"/>
      <sheetName val="CAT_5"/>
      <sheetName val="부재리스트"/>
      <sheetName val="관로내역원"/>
      <sheetName val="부대공"/>
      <sheetName val="포장공"/>
      <sheetName val="토공"/>
      <sheetName val="Breakdown"/>
      <sheetName val="UnitRate"/>
      <sheetName val="교각1"/>
      <sheetName val="적용률"/>
      <sheetName val="SUMMARY"/>
      <sheetName val="PAINT"/>
      <sheetName val="COPING"/>
      <sheetName val="TH VL, NC, DDHT Thanhphuoc"/>
      <sheetName val="사급자재"/>
      <sheetName val="을지"/>
      <sheetName val="C1ㅇ"/>
      <sheetName val="전기"/>
      <sheetName val="CLAUSE"/>
      <sheetName val="공사비예산서(토목분)"/>
      <sheetName val="일반공사"/>
      <sheetName val="AILC004"/>
      <sheetName val="1.설계조건"/>
      <sheetName val="기계내역"/>
      <sheetName val="w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을"/>
      <sheetName val="원가계산"/>
      <sheetName val="갑"/>
      <sheetName val="재료비산출 (2)"/>
      <sheetName val="재료비산출"/>
      <sheetName val="공임산출"/>
      <sheetName val="표지"/>
      <sheetName val="일위대가"/>
      <sheetName val="수련원펌프"/>
      <sheetName val="Sheet2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내역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입찰안"/>
      <sheetName val="을지"/>
      <sheetName val="프로젝트"/>
      <sheetName val="건축공사실행"/>
      <sheetName val="노임"/>
      <sheetName val="노무비단가"/>
      <sheetName val="을"/>
      <sheetName val="일위대가"/>
      <sheetName val="안양1공구_건축"/>
      <sheetName val="YM-IL1"/>
      <sheetName val="현장경비"/>
      <sheetName val="Macro1"/>
      <sheetName val="카렌스센터계량기설치공사"/>
      <sheetName val="일위대가(가설)"/>
      <sheetName val="기계설비"/>
      <sheetName val="후다"/>
      <sheetName val="건축원가"/>
      <sheetName val="터파기및재료"/>
      <sheetName val="총괄"/>
      <sheetName val="일반공사"/>
      <sheetName val="I.설계조건"/>
      <sheetName val="도급기성"/>
      <sheetName val="노원열병합  건축공사기성내역서"/>
      <sheetName val="소비자가"/>
      <sheetName val="6호기"/>
      <sheetName val=" 갑  지 "/>
      <sheetName val="배관"/>
      <sheetName val="직노"/>
      <sheetName val="차액보증"/>
      <sheetName val="일위대가표"/>
      <sheetName val="BID"/>
      <sheetName val="내역"/>
      <sheetName val="일위대가(건축)"/>
      <sheetName val="경비_원본"/>
      <sheetName val="노임단가"/>
      <sheetName val="Sheet1"/>
      <sheetName val="인건비"/>
      <sheetName val="원형1호맨홀토공수량"/>
      <sheetName val="적용건축"/>
      <sheetName val="1F"/>
      <sheetName val="암거날개벽재료집계"/>
      <sheetName val="1.설계기준"/>
      <sheetName val="UR2-Calculation"/>
      <sheetName val="1.설계조건"/>
      <sheetName val="진주방향"/>
      <sheetName val="대비"/>
      <sheetName val="수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비"/>
      <sheetName val="집계표"/>
      <sheetName val="을"/>
      <sheetName val="내역서"/>
      <sheetName val="소비자가"/>
      <sheetName val="실행철강하도"/>
      <sheetName val="총괄-1"/>
      <sheetName val="공통가설"/>
      <sheetName val="신표지1"/>
      <sheetName val="여과지동"/>
      <sheetName val="기초자료"/>
      <sheetName val="터파기및재료"/>
      <sheetName val="일위대가표"/>
      <sheetName val="내역서2안"/>
      <sheetName val="HW GROUP-수정"/>
      <sheetName val="Sheet4"/>
      <sheetName val="Sheet1"/>
      <sheetName val="정부노임단가"/>
      <sheetName val="ET2TOT"/>
      <sheetName val="일위대가"/>
      <sheetName val="전기일위대가"/>
      <sheetName val="오억미만"/>
      <sheetName val="노원열병합  건축공사기성내역서"/>
      <sheetName val="코드"/>
      <sheetName val="단가"/>
      <sheetName val="웅진교-S2"/>
      <sheetName val="실행내역"/>
      <sheetName val="지급자재"/>
      <sheetName val="산출내역서집계표"/>
      <sheetName val="노임"/>
      <sheetName val="TOTAL"/>
      <sheetName val="입찰안"/>
      <sheetName val="NEGO"/>
      <sheetName val="노임이"/>
      <sheetName val="인건비"/>
      <sheetName val="DATA"/>
      <sheetName val="공사비집계"/>
      <sheetName val="Sheet5"/>
      <sheetName val="ASEM내역"/>
      <sheetName val="내역"/>
      <sheetName val="평가데이터"/>
      <sheetName val="배관"/>
      <sheetName val="제경비율"/>
      <sheetName val="갑지(추정)"/>
      <sheetName val="산출금액내역"/>
      <sheetName val="집계"/>
      <sheetName val="총괄표"/>
      <sheetName val="세부내역"/>
      <sheetName val="1차 내역서"/>
      <sheetName val="기계내역서"/>
      <sheetName val="토공계산서(부체도로)"/>
      <sheetName val="ITEM"/>
      <sheetName val="품셈TABLE"/>
      <sheetName val="금융비용"/>
      <sheetName val="유림총괄"/>
      <sheetName val="추가예산"/>
      <sheetName val="기계시공"/>
      <sheetName val="WORK"/>
      <sheetName val="토량산출서"/>
      <sheetName val="설직재-1"/>
      <sheetName val="날개벽(시점좌측)"/>
      <sheetName val="산출근거"/>
      <sheetName val="1.설계조건"/>
      <sheetName val="물량표S"/>
      <sheetName val="COPING"/>
      <sheetName val="표지 (2)"/>
      <sheetName val="20관리비율"/>
      <sheetName val="전기"/>
      <sheetName val="터널전기"/>
      <sheetName val="형틀공사"/>
      <sheetName val="대총괄"/>
      <sheetName val="간선굵기"/>
      <sheetName val="UR2-Calculation"/>
      <sheetName val="품목"/>
      <sheetName val="CODE"/>
      <sheetName val="3련 BOX"/>
      <sheetName val="Equipment"/>
      <sheetName val="Piping"/>
      <sheetName val="A"/>
      <sheetName val="6차실행(승인)"/>
      <sheetName val="예가표"/>
      <sheetName val=" 냉각수펌프"/>
      <sheetName val="손익분석"/>
      <sheetName val="퇴비산출근거"/>
      <sheetName val="우석문틀"/>
      <sheetName val="선수금"/>
      <sheetName val="SG"/>
      <sheetName val="산출내역서"/>
      <sheetName val="3.공통공사대비"/>
      <sheetName val="현장식당(1)"/>
      <sheetName val="Y-WORK"/>
      <sheetName val="수량산출"/>
      <sheetName val="#REF"/>
      <sheetName val="단면가정"/>
      <sheetName val="총요약서"/>
      <sheetName val="조경"/>
      <sheetName val="Calcs"/>
      <sheetName val="토공사"/>
      <sheetName val="4.2유효폭의 계산"/>
      <sheetName val="도"/>
      <sheetName val="대림경상68억"/>
      <sheetName val="원가서"/>
      <sheetName val="REINF."/>
      <sheetName val="LOADS"/>
      <sheetName val="SKETCH"/>
      <sheetName val="2002상반기노임기준"/>
      <sheetName val="eq_data"/>
      <sheetName val="토사(PE)"/>
      <sheetName val="플랜트 설치"/>
      <sheetName val="이반성대비"/>
      <sheetName val="공사원가계산서"/>
      <sheetName val="계약내력"/>
      <sheetName val="1-1"/>
      <sheetName val="공사내역"/>
      <sheetName val="물량표"/>
      <sheetName val="매립"/>
      <sheetName val="SAKUB"/>
      <sheetName val="실행"/>
      <sheetName val="APT내역"/>
      <sheetName val="부대시설"/>
      <sheetName val="건축집계표"/>
      <sheetName val="개요"/>
      <sheetName val="재집"/>
      <sheetName val="직재"/>
      <sheetName val="Sheet2"/>
      <sheetName val="ABUT수량-A1"/>
      <sheetName val="공틀공사"/>
      <sheetName val="현장경비"/>
      <sheetName val="계산근거"/>
      <sheetName val="DATE"/>
      <sheetName val="하중"/>
      <sheetName val="PAINT"/>
      <sheetName val="SUMMARY"/>
      <sheetName val="기둥(원형)"/>
      <sheetName val="물가자료"/>
      <sheetName val="1월"/>
      <sheetName val="BSD (2)"/>
      <sheetName val="내역서(당초변경)"/>
      <sheetName val="지사인원사무실"/>
      <sheetName val="배수내역 (2)"/>
      <sheetName val="예산변경사항"/>
      <sheetName val="총체보활공정표"/>
      <sheetName val="주관사업"/>
      <sheetName val="배수내역"/>
      <sheetName val="적격심사표"/>
      <sheetName val="200"/>
      <sheetName val="예정공정표"/>
      <sheetName val="초기화면"/>
      <sheetName val="입찰견적보고서"/>
      <sheetName val="원가계산서"/>
      <sheetName val="1.우편집중내역서"/>
      <sheetName val="말뚝지지력산정"/>
      <sheetName val="조명시설"/>
      <sheetName val="I.설계조건"/>
      <sheetName val="설계변경내역 98"/>
      <sheetName val="총공사내역서"/>
      <sheetName val="공사비증감"/>
      <sheetName val="전체"/>
      <sheetName val="부대공Ⅱ"/>
      <sheetName val="분석"/>
      <sheetName val="CTEMCOST"/>
      <sheetName val="영외수지"/>
      <sheetName val="기초일위"/>
      <sheetName val="시설일위"/>
      <sheetName val="조명일위"/>
      <sheetName val="근생APT-신마감"/>
      <sheetName val="복지관_FIART"/>
      <sheetName val="근생APT-FIART"/>
      <sheetName val="근생-FIART"/>
      <sheetName val="노임단가"/>
      <sheetName val="경비_원본"/>
      <sheetName val="신우"/>
      <sheetName val="A-4"/>
      <sheetName val="조건"/>
      <sheetName val="안정검토"/>
      <sheetName val="type-F"/>
      <sheetName val="1.설계기준"/>
      <sheetName val="유림골조"/>
      <sheetName val="EQUIP-H"/>
      <sheetName val="기성내역서표지"/>
      <sheetName val="연수동"/>
      <sheetName val="노원열병합__건축공사기성내역서"/>
      <sheetName val="1차_내역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"/>
      <sheetName val="Data"/>
      <sheetName val="Result"/>
      <sheetName val="Chart"/>
      <sheetName val="보할"/>
      <sheetName val="Module"/>
      <sheetName val="Form1"/>
      <sheetName val="Form2"/>
      <sheetName val="부속동집계표"/>
      <sheetName val="OKCash"/>
      <sheetName val="#REF"/>
      <sheetName val="아파트동집계표"/>
      <sheetName val="상가동집계표"/>
      <sheetName val="공통가설"/>
      <sheetName val="현장관리비"/>
      <sheetName val="안전관리비"/>
      <sheetName val="토목집계표"/>
      <sheetName val="건축(아파트동)"/>
      <sheetName val="건축(부속동)"/>
      <sheetName val="건축(상가동)"/>
      <sheetName val="건축집계"/>
      <sheetName val="5.5.3 MAT FOUNDATION"/>
      <sheetName val="MOTOR"/>
      <sheetName val="우수"/>
      <sheetName val="단가"/>
      <sheetName val="실행철강하도"/>
      <sheetName val="PROJECT BRIEF"/>
      <sheetName val="ABUT수량-A1"/>
      <sheetName val="중동상가"/>
      <sheetName val="07피뢰침설비공사"/>
      <sheetName val="표지"/>
      <sheetName val="금융비용"/>
      <sheetName val="판"/>
      <sheetName val="대비"/>
      <sheetName val="갑지(추정)"/>
      <sheetName val="원가계산서"/>
      <sheetName val="A공구"/>
      <sheetName val="을"/>
      <sheetName val="터널조도"/>
      <sheetName val="설계조건"/>
      <sheetName val="상행선"/>
      <sheetName val="당정동경상이수"/>
      <sheetName val="당정동공통이수"/>
      <sheetName val="장비내역서"/>
      <sheetName val="내역서"/>
      <sheetName val="노임단가"/>
      <sheetName val="가도공"/>
      <sheetName val="CONCRETE"/>
      <sheetName val="PARAMETER"/>
      <sheetName val="LEGEND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신림일위대가"/>
      <sheetName val="일위대가총괄표"/>
      <sheetName val="일위대가표지"/>
      <sheetName val="원본"/>
      <sheetName val="실행"/>
      <sheetName val="사급자재"/>
      <sheetName val="F-00WG"/>
      <sheetName val="F-00WG (2)"/>
      <sheetName val="직불내역"/>
      <sheetName val="실행단가적용"/>
      <sheetName val="BREAK-DOW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cro1"/>
      <sheetName val="REDUCER"/>
      <sheetName val="WE'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전체"/>
      <sheetName val="성창원"/>
      <sheetName val="접지수량"/>
      <sheetName val="약품공급2"/>
      <sheetName val="#REF"/>
      <sheetName val="산출내역서집계표"/>
      <sheetName val="갑지"/>
      <sheetName val="문학간접"/>
      <sheetName val="단가"/>
      <sheetName val="퍼스트"/>
      <sheetName val="입찰"/>
      <sheetName val="현경"/>
      <sheetName val="4차원가계산서"/>
      <sheetName val="구조물집계"/>
      <sheetName val="토공집계"/>
      <sheetName val="품셈TABLE"/>
      <sheetName val="SHEET PILE단가"/>
      <sheetName val="2000청천-덕평발주"/>
      <sheetName val="실행철강하도"/>
      <sheetName val="직공비"/>
      <sheetName val="LD"/>
      <sheetName val="0001new"/>
      <sheetName val="C1ㅇ"/>
      <sheetName val="설비2차"/>
      <sheetName val="위치조서"/>
      <sheetName val="단가 및 재료비"/>
      <sheetName val="대포2교접속"/>
      <sheetName val="천방교접속"/>
      <sheetName val="정렬"/>
      <sheetName val="기성내역"/>
      <sheetName val="전기일위목록"/>
      <sheetName val="제출내역 (2)"/>
      <sheetName val="Macro1"/>
      <sheetName val="교각1"/>
      <sheetName val="RE9604"/>
      <sheetName val="DATE"/>
      <sheetName val="내역서"/>
      <sheetName val="적점"/>
      <sheetName val="ABUT수량-A1"/>
      <sheetName val="1,2공구원가계산서"/>
      <sheetName val="2공구산출내역"/>
      <sheetName val="1공구산출내역서"/>
      <sheetName val="계림(함평)"/>
      <sheetName val="계림(장성)"/>
      <sheetName val="원가총괄"/>
      <sheetName val="내역기준"/>
      <sheetName val="앉음벽 (2)"/>
      <sheetName val="자판실행"/>
      <sheetName val="원가서"/>
      <sheetName val="공량산출서"/>
      <sheetName val="방수"/>
      <sheetName val="재료비"/>
      <sheetName val="내역"/>
      <sheetName val="입출재고현황 (2)"/>
      <sheetName val="BID"/>
      <sheetName val="제경비"/>
      <sheetName val="4.전기"/>
      <sheetName val="DB"/>
      <sheetName val="실행내역서 "/>
      <sheetName val="대비2"/>
      <sheetName val="부대내역"/>
      <sheetName val="당진1,2호기전선관설치및접지4차공사내역서-을지"/>
      <sheetName val="요율"/>
      <sheetName val="금액내역서"/>
      <sheetName val="실행(1)"/>
      <sheetName val="관급"/>
      <sheetName val="1.설계조건"/>
      <sheetName val="정부노임단가"/>
      <sheetName val="연결임시"/>
      <sheetName val="접속도수량집계표"/>
      <sheetName val="철근집계"/>
      <sheetName val="소비자가"/>
      <sheetName val="예산서"/>
      <sheetName val="준공정산"/>
      <sheetName val="tggwan(mac)"/>
      <sheetName val="내화구조체FTA"/>
      <sheetName val="재료값"/>
      <sheetName val="터파기및재료"/>
      <sheetName val="빗물받이(910-510-410)"/>
      <sheetName val="2002하반기노임기준"/>
      <sheetName val="설계실행투찰"/>
      <sheetName val="일위대가"/>
      <sheetName val="일반부표"/>
      <sheetName val="수량 산출서(당초)"/>
      <sheetName val="노임"/>
      <sheetName val="2000년하반기"/>
      <sheetName val="노임단가"/>
      <sheetName val="일위집계표"/>
      <sheetName val="서울대규장각(가시설흙막이)"/>
      <sheetName val="Resource2"/>
      <sheetName val="원가계산서"/>
      <sheetName val="직재"/>
      <sheetName val="갑지1"/>
      <sheetName val="인수공규격"/>
      <sheetName val="Sheet1 (2)"/>
      <sheetName val="자재입고"/>
      <sheetName val="동방설계서"/>
      <sheetName val="guard(mac)"/>
      <sheetName val="7.경제성결과"/>
      <sheetName val="Sheet5"/>
      <sheetName val="갑지(추정)"/>
      <sheetName val="BSD (2)"/>
      <sheetName val="도급"/>
      <sheetName val="적현로"/>
      <sheetName val="DATA"/>
      <sheetName val="A 견적"/>
      <sheetName val="일일총괄"/>
      <sheetName val="설계개요"/>
      <sheetName val="상수도토공집계표"/>
      <sheetName val="옹벽"/>
      <sheetName val="수량산출"/>
      <sheetName val="자재일람"/>
      <sheetName val="접속도로1"/>
      <sheetName val="관급자재"/>
      <sheetName val="교통대책내역"/>
      <sheetName val="준검 내역서"/>
      <sheetName val="여과지동"/>
      <sheetName val="기초자료"/>
      <sheetName val="콘_재료분리(1)"/>
      <sheetName val="을"/>
      <sheetName val="수량산출근거"/>
      <sheetName val="슬래브수량"/>
      <sheetName val="인건-측정"/>
      <sheetName val="부하계산서"/>
      <sheetName val="TOWER 10TON"/>
      <sheetName val="설계"/>
      <sheetName val="당초수량"/>
      <sheetName val="산출내역서"/>
      <sheetName val="자재"/>
      <sheetName val="b_balju"/>
      <sheetName val="교각계산"/>
      <sheetName val="5.동별횡주관경"/>
      <sheetName val="신호등일위대가"/>
      <sheetName val="건축내역서"/>
      <sheetName val="데리네이타현황"/>
      <sheetName val="자재단가비교표"/>
      <sheetName val="봉양~조차장간고하개명(신설)"/>
      <sheetName val="물가시세"/>
      <sheetName val="현장관리비참조"/>
      <sheetName val="평가데이터"/>
      <sheetName val="COVER"/>
      <sheetName val="공사개요"/>
      <sheetName val="노임단가 (2)"/>
      <sheetName val="수로단위수량"/>
      <sheetName val="일위목록"/>
      <sheetName val="배관가대"/>
      <sheetName val="펌프자재"/>
      <sheetName val="물가자료"/>
      <sheetName val="125PIECE"/>
      <sheetName val="F4-F7"/>
      <sheetName val="환율change"/>
      <sheetName val="간접비계산"/>
      <sheetName val="급,배기팬"/>
      <sheetName val="자재단가"/>
      <sheetName val="국내조달(통합-1)"/>
      <sheetName val="유치원내역"/>
      <sheetName val="부하(성남)"/>
      <sheetName val="토사(PE)"/>
      <sheetName val="기초자료입력"/>
      <sheetName val="청천내"/>
      <sheetName val="토공사"/>
      <sheetName val="내역표지"/>
      <sheetName val="편입토지조서"/>
      <sheetName val="8.석축단위(H=1.5M)"/>
      <sheetName val="Macro(차단기)"/>
      <sheetName val="토목"/>
      <sheetName val="입찰품의서"/>
      <sheetName val="Macro(전선)"/>
      <sheetName val="전체제잡비"/>
      <sheetName val="관리비비계상"/>
      <sheetName val="3월집계"/>
      <sheetName val="세원견적서"/>
      <sheetName val="전체_1설계"/>
      <sheetName val="과천MAIN"/>
      <sheetName val="중강당 내역"/>
      <sheetName val="총괄표"/>
      <sheetName val="Sheet6"/>
      <sheetName val="옥내소화전계산서"/>
      <sheetName val="일위대가목록"/>
      <sheetName val="1.취수장"/>
      <sheetName val="공사비총괄표"/>
      <sheetName val="날개벽수량표"/>
      <sheetName val="건축"/>
      <sheetName val="lee"/>
      <sheetName val="집계표소트"/>
      <sheetName val="경비_원본"/>
      <sheetName val="실행내역"/>
      <sheetName val="플랜트 설치"/>
      <sheetName val="우수"/>
      <sheetName val="단위수량산출"/>
      <sheetName val="일위산출"/>
      <sheetName val="공통부대관리"/>
      <sheetName val="자재테이블"/>
      <sheetName val="기기리스트"/>
      <sheetName val="임대동호배치"/>
      <sheetName val="3.하중산정4.지지력"/>
      <sheetName val="판"/>
      <sheetName val="전동기"/>
      <sheetName val="도담구내 개소별 명세"/>
      <sheetName val="을부담운반비"/>
      <sheetName val="Total"/>
      <sheetName val="원가계산서구조조정"/>
      <sheetName val="수량산출서"/>
      <sheetName val="총괄설계내역서"/>
      <sheetName val="SCH"/>
      <sheetName val="장비단가표"/>
      <sheetName val="노임단가표"/>
      <sheetName val="건축공사"/>
      <sheetName val="원도급"/>
      <sheetName val="하도급"/>
      <sheetName val="코드"/>
      <sheetName val="노무비 근거"/>
      <sheetName val="입고장부 (4)"/>
      <sheetName val="esc"/>
      <sheetName val="차액보증"/>
      <sheetName val="정내"/>
      <sheetName val="2"/>
      <sheetName val="설비"/>
      <sheetName val="98지급계획"/>
      <sheetName val="DATA 입력란"/>
      <sheetName val="1. 설계조건 2.단면가정 3. 하중계산"/>
      <sheetName val="집수정(600-700)"/>
      <sheetName val="매입"/>
      <sheetName val="목록표"/>
      <sheetName val="화재 탐지 설비"/>
      <sheetName val="가설공사비"/>
      <sheetName val="남양시작동자105노65기1.3화1.2"/>
      <sheetName val="일용노임단가"/>
      <sheetName val="산정표"/>
      <sheetName val="착공내역"/>
      <sheetName val="TYPE-B 평균H"/>
      <sheetName val="가도공"/>
      <sheetName val="단가표 (2)"/>
      <sheetName val="주경기-오배수"/>
      <sheetName val="전입"/>
      <sheetName val="공사비집계표"/>
      <sheetName val="원가계산"/>
      <sheetName val="설계예산서"/>
      <sheetName val="조명시설"/>
      <sheetName val="REDUCER"/>
      <sheetName val="WE'T"/>
      <sheetName val="기준"/>
      <sheetName val="위생-sa"/>
      <sheetName val="견적"/>
      <sheetName val="현장경비"/>
      <sheetName val="A공구"/>
      <sheetName val="Y-WORK"/>
      <sheetName val="수입"/>
      <sheetName val="전기계산"/>
      <sheetName val="8설7발"/>
      <sheetName val="수량산출내역1115"/>
      <sheetName val="#2_일위대가목록"/>
      <sheetName val="정보"/>
      <sheetName val="정산서"/>
      <sheetName val="청주(철골발주의뢰서)"/>
      <sheetName val="분전반일위대가"/>
      <sheetName val="LF자재단가"/>
      <sheetName val="을(1차)"/>
      <sheetName val="완도-군외"/>
      <sheetName val="내역(입찰)"/>
      <sheetName val="진주방향"/>
      <sheetName val="T형( 파일기초) 공현1교"/>
      <sheetName val="제수"/>
      <sheetName val="공기"/>
      <sheetName val="Sheet2"/>
      <sheetName val="계산표지"/>
      <sheetName val="6PILE  (돌출)"/>
      <sheetName val="간접"/>
      <sheetName val="Front"/>
      <sheetName val="wall"/>
      <sheetName val="Excel"/>
      <sheetName val="토공총괄표"/>
      <sheetName val="2.대외공문"/>
      <sheetName val="개략"/>
      <sheetName val="경산"/>
      <sheetName val="직노"/>
      <sheetName val="개선안 개요"/>
      <sheetName val="공사비예산서"/>
      <sheetName val="총괄내역서"/>
      <sheetName val="자동제어"/>
      <sheetName val=""/>
      <sheetName val="공통가설"/>
      <sheetName val="A01"/>
      <sheetName val="A11"/>
      <sheetName val="A16"/>
      <sheetName val="A02"/>
      <sheetName val="A03"/>
      <sheetName val="A04"/>
      <sheetName val="A05"/>
      <sheetName val="A06"/>
      <sheetName val="A07"/>
      <sheetName val="A08a"/>
      <sheetName val="A08b"/>
      <sheetName val="노임,재료비"/>
      <sheetName val=" 소방공사 산출근거"/>
      <sheetName val="조명율표"/>
      <sheetName val="실행"/>
      <sheetName val="충주"/>
      <sheetName val="토공사B동추가"/>
      <sheetName val="조건"/>
      <sheetName val="옹벽수량집계표"/>
      <sheetName val="I一般比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행"/>
      <sheetName val="6호기"/>
      <sheetName val="월별산출-직원"/>
      <sheetName val="laroux"/>
      <sheetName val="급여산정"/>
      <sheetName val="총괄표"/>
      <sheetName val="VXXXXX"/>
      <sheetName val="VXXXX"/>
      <sheetName val="@요약표"/>
      <sheetName val="@견적조건"/>
      <sheetName val="新주택문화관수준"/>
      <sheetName val="@최종(상승포함)"/>
      <sheetName val="리모델링"/>
      <sheetName val="금액확인"/>
      <sheetName val="@갑지&amp;DATA"/>
      <sheetName val="공유보정"/>
      <sheetName val="층,세대,연면적보정"/>
      <sheetName val="@토공-흙막이"/>
      <sheetName val="집계표"/>
      <sheetName val="내역서"/>
      <sheetName val="회의록"/>
      <sheetName val="[6호기ࡴ집행"/>
      <sheetName val="집행품의"/>
      <sheetName val="집행품의 (2)"/>
      <sheetName val="안전난간"/>
      <sheetName val="안전표어공모"/>
      <sheetName val="준설"/>
      <sheetName val="바리케이트"/>
      <sheetName val="시공팀업무분장"/>
      <sheetName val="레미탈"/>
      <sheetName val="안,환,업무분장"/>
      <sheetName val="배수판"/>
      <sheetName val="목차"/>
      <sheetName val="50m도로변가설휀스"/>
      <sheetName val="가설출입문 (2)"/>
      <sheetName val="Sheet1 (2)"/>
      <sheetName val="휀스민원"/>
      <sheetName val="쓰레기민원"/>
      <sheetName val="진동및소음"/>
      <sheetName val="사진대지"/>
      <sheetName val="Sheet1"/>
      <sheetName val="Sheet2"/>
      <sheetName val="Sheet3"/>
      <sheetName val="대전(세창동)"/>
      <sheetName val="물가시세"/>
      <sheetName val="96노임기준"/>
      <sheetName val="한강운반비"/>
      <sheetName val="Total"/>
      <sheetName val="입찰안"/>
      <sheetName val="실행(1)"/>
      <sheetName val="기본단가"/>
      <sheetName val="인건비단가"/>
      <sheetName val="데이타"/>
      <sheetName val="식재인부"/>
      <sheetName val="일지-H"/>
      <sheetName val="식재"/>
      <sheetName val="시설물"/>
      <sheetName val="식재출력용"/>
      <sheetName val="유지관리"/>
      <sheetName val="단가"/>
      <sheetName val="공사설명서"/>
      <sheetName val="설계예시"/>
      <sheetName val="내역(설비)"/>
      <sheetName val="정보"/>
      <sheetName val="소비자가"/>
      <sheetName val="백암비스타내역"/>
      <sheetName val="내역"/>
      <sheetName val="견적율"/>
      <sheetName val="금액집계"/>
      <sheetName val="일위대가"/>
      <sheetName val="부대내역"/>
      <sheetName val="GAEYO"/>
      <sheetName val="SAM"/>
      <sheetName val="일위대가목차"/>
      <sheetName val="일위대가표"/>
      <sheetName val="#REF"/>
      <sheetName val="수량산출서"/>
      <sheetName val="갑지"/>
      <sheetName val="BID"/>
      <sheetName val="unit 4"/>
      <sheetName val="수지표"/>
      <sheetName val="셀명"/>
      <sheetName val="기계공사"/>
      <sheetName val="Y-WORK"/>
      <sheetName val="소요자재"/>
      <sheetName val="노무산출서"/>
      <sheetName val="비교표"/>
      <sheetName val="개산공사비"/>
      <sheetName val="CTEMCOST"/>
      <sheetName val="전기일위대가"/>
      <sheetName val="단위단가"/>
      <sheetName val="대비표"/>
      <sheetName val="D"/>
      <sheetName val="부속동"/>
      <sheetName val="유림골조"/>
      <sheetName val="도급내역"/>
      <sheetName val="총원가계산서(요율)"/>
      <sheetName val="산출내역서집계표"/>
      <sheetName val="철거 물량 산출서"/>
      <sheetName val="집계"/>
      <sheetName val="기본일위"/>
      <sheetName val="직노"/>
      <sheetName val="I一般比"/>
      <sheetName val="내역서2안"/>
      <sheetName val="실행내역"/>
      <sheetName val="설직재-1"/>
      <sheetName val="UR2-Calculation"/>
      <sheetName val="마감사양"/>
      <sheetName val="노임단가"/>
      <sheetName val="수목단가"/>
      <sheetName val="시설수량표"/>
      <sheetName val="식재수량표"/>
      <sheetName val="자재단가"/>
      <sheetName val="설계내역서"/>
      <sheetName val="공구원가계산"/>
      <sheetName val="표지"/>
      <sheetName val="건축집계"/>
      <sheetName val="견적"/>
      <sheetName val="FOB발"/>
      <sheetName val="원형1호맨홀토공수량"/>
      <sheetName val="우석문틀"/>
      <sheetName val="교각계산"/>
      <sheetName val="간접"/>
      <sheetName val="노임"/>
      <sheetName val="대림경상68억"/>
      <sheetName val="노무단가"/>
      <sheetName val="AS포장복구 "/>
      <sheetName val="경산"/>
      <sheetName val="수량산출"/>
      <sheetName val="단가조사서"/>
      <sheetName val="실행"/>
      <sheetName val="단가 (2)"/>
      <sheetName val="기본데이타입력"/>
      <sheetName val="3.경비"/>
      <sheetName val="1.급료"/>
      <sheetName val="외주"/>
      <sheetName val="구의33고"/>
      <sheetName val="기별"/>
      <sheetName val="정부노임단가"/>
      <sheetName val="Sheet4"/>
      <sheetName val="Macro1"/>
      <sheetName val="통신집계표1"/>
      <sheetName val="JUCKEYK"/>
      <sheetName val="을"/>
      <sheetName val="남양시작동자105노65기1.3화1.2"/>
      <sheetName val="PIPE"/>
      <sheetName val="FLANGE"/>
      <sheetName val="VALVE"/>
      <sheetName val="카렌스센터계량기설치공사"/>
      <sheetName val="동해title"/>
      <sheetName val="도급"/>
      <sheetName val="투찰(하수)"/>
      <sheetName val="전기공사"/>
      <sheetName val="사업수지분석"/>
      <sheetName val="죽전"/>
      <sheetName val="화정"/>
      <sheetName val="해운대"/>
      <sheetName val="프린트용"/>
      <sheetName val="0.준공시예정원가갑지"/>
      <sheetName val="1.하도급 계약현황 "/>
      <sheetName val="1-1.하도정산계획"/>
      <sheetName val="2.자재구매계약현황"/>
      <sheetName val="3.직영공사(예상투자)"/>
      <sheetName val="4.지급자재"/>
      <sheetName val="5.업그레이드등"/>
      <sheetName val="6.VE계획"/>
      <sheetName val="7.임차장비현황"/>
      <sheetName val="8.간접비집계(직영)"/>
      <sheetName val="8-1.간접비집계 (직영+하도)"/>
      <sheetName val="9.실행예산서"/>
      <sheetName val="9-1.직영상세조회"/>
      <sheetName val="9-2.하도상세조회"/>
      <sheetName val="별표(59~89)"/>
      <sheetName val="수입"/>
      <sheetName val="기계내역"/>
      <sheetName val="4.공사별"/>
      <sheetName val="단가조사"/>
      <sheetName val="내역서(총)"/>
      <sheetName val="노원열병합  건축공사기성내역서"/>
      <sheetName val="EACT10"/>
      <sheetName val="공사비산출내역"/>
      <sheetName val="골조시행"/>
      <sheetName val="설비"/>
      <sheetName val="공조기휀"/>
      <sheetName val="잡비"/>
      <sheetName val="잉여처분"/>
      <sheetName val="예가표"/>
      <sheetName val="연동내역"/>
      <sheetName val="관접합및부설"/>
      <sheetName val="대비"/>
      <sheetName val="공문"/>
      <sheetName val="공통가설"/>
      <sheetName val="밸브설치"/>
      <sheetName val="APT"/>
      <sheetName val="을지"/>
      <sheetName val="건축공사실행"/>
      <sheetName val="보할최종(준공)only"/>
      <sheetName val="총괄내역서"/>
      <sheetName val="여과지동"/>
      <sheetName val="기초자료"/>
      <sheetName val="패널"/>
      <sheetName val="공사개요"/>
      <sheetName val="증감대비"/>
      <sheetName val="일위단위"/>
      <sheetName val=" 견적서"/>
      <sheetName val="ELECTRIC"/>
      <sheetName val="내부마감"/>
      <sheetName val="127동 History"/>
      <sheetName val="교대(A1)"/>
      <sheetName val="준검 내역서"/>
      <sheetName val="INPUT"/>
      <sheetName val="전기"/>
      <sheetName val="합의경상"/>
      <sheetName val="SCHEDULE"/>
      <sheetName val="전계가"/>
      <sheetName val="직공비"/>
      <sheetName val="사급자재"/>
      <sheetName val="원가계산서"/>
      <sheetName val="변수데이타"/>
      <sheetName val="세금자료"/>
      <sheetName val="차액보증"/>
      <sheetName val="소업1교"/>
      <sheetName val="명단"/>
      <sheetName val="신우"/>
      <sheetName val="코드"/>
      <sheetName val="결재갑지"/>
      <sheetName val="기계설비"/>
      <sheetName val="청천내"/>
      <sheetName val="준공조서"/>
      <sheetName val="공사준공계"/>
      <sheetName val="준공검사보고서"/>
      <sheetName val="Customer Databas"/>
      <sheetName val="효성CB 1P기초"/>
      <sheetName val="설계명세서(장비)"/>
      <sheetName val="1층"/>
      <sheetName val="매원개착터널총괄"/>
      <sheetName val="2000.11월설계내역"/>
      <sheetName val="기자재비"/>
      <sheetName val="DB"/>
      <sheetName val="일반부표"/>
      <sheetName val="원가계산하도"/>
      <sheetName val="평가데이터"/>
      <sheetName val="세부내역"/>
      <sheetName val="단위수량"/>
      <sheetName val="가시설수량"/>
      <sheetName val="전선관"/>
      <sheetName val="Front"/>
      <sheetName val="wall"/>
      <sheetName val="건축원가계산서"/>
      <sheetName val="기안"/>
      <sheetName val="단가 및 재료비"/>
      <sheetName val="중기사용료산출근거"/>
      <sheetName val="설계내역"/>
      <sheetName val="C급보 "/>
      <sheetName val="담당자"/>
      <sheetName val="매각(6)"/>
      <sheetName val="손익차9월2"/>
      <sheetName val="중동상가"/>
      <sheetName val="일위목차"/>
      <sheetName val="일반공사"/>
      <sheetName val="Baby일위대가"/>
      <sheetName val="단가표"/>
      <sheetName val="문학간접"/>
      <sheetName val="간접비"/>
      <sheetName val="내역5"/>
      <sheetName val="총괄"/>
      <sheetName val="토목"/>
      <sheetName val="수목데이타"/>
      <sheetName val="건축개요"/>
      <sheetName val="TYPE-A"/>
      <sheetName val="Sheet5"/>
      <sheetName val="노무비"/>
      <sheetName val="전기혼잡제경비(45)"/>
      <sheetName val="개요"/>
      <sheetName val="실행철강하도"/>
      <sheetName val="plan&amp;section of foundation"/>
      <sheetName val="working load at the btm ft."/>
      <sheetName val="stability check"/>
      <sheetName val="design criteria"/>
      <sheetName val="design load"/>
      <sheetName val="총물량"/>
      <sheetName val="지급자재"/>
      <sheetName val="DATA"/>
      <sheetName val="설계명세서"/>
      <sheetName val="기성고려"/>
      <sheetName val="방배동내역(리라)"/>
      <sheetName val="부대공사총괄"/>
      <sheetName val="현장경비"/>
      <sheetName val="건축공사집계표"/>
      <sheetName val="도기류"/>
      <sheetName val="실행(ALT1)"/>
      <sheetName val="P.M 별"/>
      <sheetName val="중기일위대가"/>
      <sheetName val="안정검토(온1)"/>
      <sheetName val="TB-내역서"/>
      <sheetName val="Requirement(Work Crew)"/>
      <sheetName val="전체분내역서"/>
      <sheetName val="교통대책내역"/>
      <sheetName val="조건"/>
      <sheetName val="전차선로 물량표"/>
      <sheetName val="자재"/>
      <sheetName val="공통(20-91)"/>
      <sheetName val="01"/>
      <sheetName val="Macro3"/>
      <sheetName val="단면"/>
      <sheetName val="단가(반정3교-원주)"/>
      <sheetName val="COVER-P"/>
      <sheetName val="현장관리비 산출내역"/>
      <sheetName val="1단계"/>
      <sheetName val="피벗테이블데이터분석"/>
      <sheetName val="평균높이산출근거"/>
      <sheetName val="횡배수관위치조서"/>
      <sheetName val="모래기초"/>
      <sheetName val="공사내역"/>
      <sheetName val="RFP002"/>
      <sheetName val="내역(을)"/>
      <sheetName val="위치조서"/>
      <sheetName val="내역1"/>
      <sheetName val="노임단가 (2)"/>
      <sheetName val="인제내역"/>
      <sheetName val="현장별계약현황('98.10.31)"/>
      <sheetName val="기본사항"/>
      <sheetName val="T13(P68~72,78)"/>
      <sheetName val="갑지_추정_"/>
      <sheetName val="코드표"/>
      <sheetName val="H-PILE수량집계"/>
      <sheetName val="조견표"/>
      <sheetName val="노임이"/>
      <sheetName val="빌딩 안내"/>
      <sheetName val="구간별현황"/>
      <sheetName val="3.골재원검토의견서 갑지"/>
      <sheetName val="정공공사"/>
      <sheetName val="시설물일위"/>
      <sheetName val="가설공사"/>
      <sheetName val="내역아"/>
      <sheetName val="울타리"/>
      <sheetName val="토목주소"/>
      <sheetName val="프랜트면허"/>
      <sheetName val="설계조건"/>
      <sheetName val="예총"/>
      <sheetName val="건축-물가변동"/>
      <sheetName val="조직"/>
      <sheetName val="착공계(전체)"/>
      <sheetName val="기성2"/>
      <sheetName val="16-1"/>
      <sheetName val="자재비"/>
      <sheetName val="MOTOR"/>
      <sheetName val="2공구산출내역"/>
      <sheetName val="화재 탐지 설비"/>
      <sheetName val="잡비계산"/>
      <sheetName val="SUMMARY"/>
      <sheetName val="PAINT"/>
      <sheetName val="사기도장"/>
      <sheetName val="TIE-IN"/>
      <sheetName val="에너지동"/>
      <sheetName val="XZLC2"/>
      <sheetName val="부대공Ⅱ"/>
      <sheetName val="현장관리비 "/>
      <sheetName val="원가data"/>
      <sheetName val="원가서"/>
      <sheetName val="터파기및재료"/>
      <sheetName val="대가목록"/>
      <sheetName val="예산내역"/>
      <sheetName val="총괄수지표"/>
      <sheetName val="J01"/>
      <sheetName val="B1F"/>
      <sheetName val="연령현황"/>
      <sheetName val="직재"/>
      <sheetName val="재집"/>
      <sheetName val="Macro(MCC)"/>
      <sheetName val="EQT-ESTN"/>
      <sheetName val="실행내역서 "/>
      <sheetName val="교대(A1-A2)"/>
      <sheetName val="예산내역서(총괄)"/>
      <sheetName val="예산내역서"/>
      <sheetName val="공제대산출"/>
      <sheetName val="운반공사,공구손료"/>
      <sheetName val="기본DATA"/>
      <sheetName val="단위세대물량"/>
      <sheetName val="기초분물량표"/>
      <sheetName val="환산"/>
      <sheetName val="인건비"/>
      <sheetName val="입력"/>
      <sheetName val="신표지1"/>
      <sheetName val="말고개터널조명전압강하"/>
      <sheetName val="BREAKDOWN"/>
      <sheetName val="TEST1"/>
      <sheetName val="기계경비(시간당)"/>
      <sheetName val="램머"/>
      <sheetName val="바.한일양산"/>
      <sheetName val="Dinh nghia"/>
      <sheetName val="DEF"/>
      <sheetName val="물량표S"/>
      <sheetName val="단가조사표"/>
      <sheetName val="2.대외공문"/>
      <sheetName val="ABUT수량-A1"/>
      <sheetName val=" 냉각수펌프"/>
      <sheetName val="AHU집계"/>
      <sheetName val="1~9 하중계산"/>
      <sheetName val="추가공사"/>
      <sheetName val="EKOG10건축"/>
      <sheetName val="DATE"/>
      <sheetName val="5.전사투자계획종함안"/>
      <sheetName val="FB25JN"/>
      <sheetName val="건축원가"/>
      <sheetName val="99노임기준"/>
      <sheetName val="단가대비표"/>
      <sheetName val="1-1"/>
      <sheetName val="견적서"/>
      <sheetName val="금액"/>
      <sheetName val="원가계산"/>
      <sheetName val="Y_WORK"/>
      <sheetName val="단가산출"/>
      <sheetName val="일위목록"/>
      <sheetName val="9."/>
      <sheetName val="LEGEND"/>
      <sheetName val="토적계산"/>
      <sheetName val="sh1"/>
      <sheetName val="건축내역서"/>
      <sheetName val="연부97-1"/>
      <sheetName val="갑지1"/>
      <sheetName val="연돌일위집계"/>
      <sheetName val="_6호기ࡴ집행"/>
      <sheetName val="N賃率-職"/>
      <sheetName val="품셈TABLE"/>
      <sheetName val="Tender Summary"/>
      <sheetName val="적용환율"/>
      <sheetName val="단면 (2)"/>
      <sheetName val="기둥(원형)"/>
      <sheetName val="교각1"/>
      <sheetName val="COPING"/>
      <sheetName val="가도공"/>
      <sheetName val="증감분석"/>
      <sheetName val="자동제어"/>
      <sheetName val="도배공사언고"/>
      <sheetName val="내부부하"/>
      <sheetName val="변경집계표"/>
      <sheetName val="제잡비"/>
      <sheetName val="(갑지)"/>
      <sheetName val="도급FORM"/>
      <sheetName val="장비종합부표"/>
      <sheetName val="집계표_식재"/>
      <sheetName val="부표"/>
      <sheetName val="상반기손익차2총괄"/>
      <sheetName val="환율표"/>
      <sheetName val="자탐"/>
      <sheetName val="데리네이타현황"/>
      <sheetName val="ETC"/>
      <sheetName val="날개벽수량표"/>
      <sheetName val="총괄갑 "/>
      <sheetName val="D&amp;P특기사항"/>
      <sheetName val="Sheet6"/>
      <sheetName val="내역서 제출"/>
      <sheetName val="집계장(대목_실행)"/>
      <sheetName val="견"/>
      <sheetName val="SAMPLE"/>
      <sheetName val="내역표지"/>
      <sheetName val="소방"/>
      <sheetName val="전선 및 전선관"/>
      <sheetName val="1.우편집중내역서"/>
      <sheetName val="자재집계"/>
      <sheetName val="중기사용료"/>
      <sheetName val="자판실행"/>
      <sheetName val="토공사(흙막이)"/>
      <sheetName val="hvac(제어동)"/>
      <sheetName val="10월 중구다동"/>
      <sheetName val="단위가격"/>
      <sheetName val="영업.일1"/>
      <sheetName val="기안지"/>
      <sheetName val="가시설흙막이"/>
      <sheetName val="계수시트"/>
      <sheetName val="결재판(삭제하지말아주세요)"/>
      <sheetName val="9.설치품셈"/>
      <sheetName val="품셈총괄"/>
      <sheetName val="기본DATA Sheet"/>
      <sheetName val="수량총괄"/>
      <sheetName val="본사공가현황"/>
      <sheetName val="200"/>
      <sheetName val="45,46"/>
      <sheetName val="견적대비표"/>
      <sheetName val="S0"/>
      <sheetName val="기초일위"/>
      <sheetName val="시설일위"/>
      <sheetName val="조명일위"/>
      <sheetName val="5. 현장관리비(new) "/>
      <sheetName val="갑지(추정)"/>
      <sheetName val="물량표"/>
      <sheetName val="설계"/>
      <sheetName val="노임,재료비"/>
      <sheetName val="천안IP공장자100노100물량110할증"/>
      <sheetName val="3-구교-오리지날"/>
      <sheetName val="TOT-SUM"/>
      <sheetName val="98지급계획"/>
      <sheetName val="저"/>
      <sheetName val="별표"/>
      <sheetName val="자재조사표"/>
      <sheetName val="RE9604"/>
      <sheetName val="날개벽"/>
      <sheetName val="20관리비율"/>
      <sheetName val="항목별세부내역"/>
      <sheetName val="각종양식"/>
      <sheetName val="9-1차이내역"/>
      <sheetName val="견적990322"/>
      <sheetName val="Regenerator  Concrete Structure"/>
      <sheetName val="분석"/>
      <sheetName val="9GNG운반"/>
      <sheetName val="70%"/>
      <sheetName val="danga"/>
      <sheetName val="ilch"/>
      <sheetName val="3.공통공사대비"/>
      <sheetName val="일위대가(출입)"/>
      <sheetName val="일위대가(계측기설치)"/>
      <sheetName val="가격조사서"/>
      <sheetName val="3련 BOX"/>
      <sheetName val="type-F"/>
      <sheetName val="건축공사 분괴표원본데이터(공통+건축)"/>
      <sheetName val="품셈"/>
      <sheetName val="원가계산서(남측)"/>
      <sheetName val="단가기준"/>
      <sheetName val="양수장(기계)"/>
      <sheetName val="단가일람"/>
      <sheetName val="조경일람"/>
      <sheetName val="배관"/>
      <sheetName val="BSD (2)"/>
      <sheetName val="금융"/>
      <sheetName val="청주-교대(A1)"/>
      <sheetName val="빙장비사양"/>
      <sheetName val="장비사양"/>
      <sheetName val="가로등내역서"/>
      <sheetName val="목록"/>
      <sheetName val="시중노임단가"/>
      <sheetName val="기성내역서"/>
      <sheetName val="연면적대비(12-7)"/>
      <sheetName val="충주"/>
      <sheetName val="수목데이타 "/>
      <sheetName val="설비내역서"/>
      <sheetName val="전기내역서"/>
      <sheetName val="조경"/>
      <sheetName val="상행-교대(A1-A2)"/>
      <sheetName val="매립"/>
      <sheetName val="우수"/>
      <sheetName val="집수정"/>
      <sheetName val="7월11일"/>
      <sheetName val="SULKEA"/>
      <sheetName val="c_balju"/>
      <sheetName val="현황CODE"/>
      <sheetName val="손익현황"/>
      <sheetName val="토사(PE)"/>
      <sheetName val="약품설비"/>
      <sheetName val="수배전반"/>
      <sheetName val="일위대가 "/>
      <sheetName val="경율산정.XLS"/>
      <sheetName val="제안서입력"/>
      <sheetName val="정화조동내역"/>
      <sheetName val="집수정(600-700)"/>
      <sheetName val="기준액"/>
      <sheetName val="工완성공사율"/>
      <sheetName val="일위"/>
      <sheetName val="조명시설"/>
      <sheetName val="옹벽"/>
      <sheetName val="Sheet17"/>
      <sheetName val="횡배수관수량집계"/>
      <sheetName val="횡배수관기초"/>
      <sheetName val="1차"/>
      <sheetName val="이토변실(A3-LINE)"/>
      <sheetName val="판정1교토공"/>
      <sheetName val="내역서(사업소)"/>
      <sheetName val="일반수량총괄집계"/>
      <sheetName val="암거공"/>
      <sheetName val="말뚝지지력산정"/>
      <sheetName val="3BL공동구 수량"/>
      <sheetName val="양식"/>
      <sheetName val="우각부보강"/>
      <sheetName val="남양내역"/>
      <sheetName val="약품공급2"/>
      <sheetName val="1.취수장"/>
      <sheetName val="base"/>
      <sheetName val="계획금액"/>
      <sheetName val="분석대장"/>
      <sheetName val="행거,슈,볼트,펌프,잡재"/>
      <sheetName val="건축"/>
      <sheetName val="월별수입"/>
      <sheetName val="비용"/>
      <sheetName val="포장공"/>
      <sheetName val="배수공"/>
      <sheetName val="토공"/>
      <sheetName val="AP1"/>
      <sheetName val="부표총괄"/>
      <sheetName val="Salary(해외)"/>
      <sheetName val="조경내역"/>
      <sheetName val="1차변경내역"/>
      <sheetName val="쌍송교"/>
      <sheetName val="마산월령동골조물량변경"/>
      <sheetName val="내역서1"/>
      <sheetName val="요율"/>
      <sheetName val="A공구"/>
      <sheetName val="강교(Sub)"/>
      <sheetName val="일반토공견적"/>
      <sheetName val="통합"/>
      <sheetName val="단"/>
      <sheetName val="자단"/>
      <sheetName val="사업성분석"/>
      <sheetName val="건축(충일분)"/>
      <sheetName val="일위대가목록"/>
      <sheetName val="업체연락처"/>
      <sheetName val="설계기준"/>
      <sheetName val="가로등"/>
      <sheetName val="유류대(외주)"/>
      <sheetName val="견적서(토공)"/>
      <sheetName val="설 계"/>
      <sheetName val="조도계산서 (도서)"/>
      <sheetName val="과천MAIN"/>
      <sheetName val="계정"/>
      <sheetName val="관급자재대"/>
      <sheetName val="노무비단가"/>
      <sheetName val="플랜트 설치"/>
      <sheetName val="1호맨홀가감수량"/>
      <sheetName val="가시설(TYPE-A)"/>
      <sheetName val="1-1평균터파기고(1)"/>
      <sheetName val="1호맨홀수량산출"/>
      <sheetName val="건축내역"/>
      <sheetName val="제직재"/>
      <sheetName val="제-노임"/>
      <sheetName val="기성내역서표지"/>
      <sheetName val="일위산출"/>
      <sheetName val="인사자료총집계"/>
      <sheetName val="CATV"/>
      <sheetName val="49-119"/>
      <sheetName val="공정표"/>
      <sheetName val="Break Down"/>
      <sheetName val="장비가동"/>
      <sheetName val="건축공사"/>
      <sheetName val="106C0300"/>
      <sheetName val="주공 갑지"/>
      <sheetName val="북제주원가"/>
      <sheetName val="청주(철골발주의뢰서)"/>
    </sheetNames>
    <sheetDataSet>
      <sheetData sheetId="0"/>
      <sheetData sheetId="1" refreshError="1">
        <row r="1">
          <cell r="A1" t="str">
            <v xml:space="preserve">    대구내당아파트 현장직원 급여산정 기준표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장경비"/>
      <sheetName val="제잡비"/>
      <sheetName val="예가표"/>
      <sheetName val="참조"/>
      <sheetName val="작성"/>
      <sheetName val="대비"/>
      <sheetName val="노임"/>
      <sheetName val="일위대가"/>
      <sheetName val="6호기"/>
      <sheetName val=" 갑  지 "/>
      <sheetName val="퍼스트"/>
      <sheetName val="집계표"/>
      <sheetName val="관급자재"/>
      <sheetName val="노무"/>
      <sheetName val="표준공사비-조명제외x10%up"/>
      <sheetName val="데이타"/>
      <sheetName val="내역표지"/>
      <sheetName val="직접경비"/>
      <sheetName val="직접인건비"/>
      <sheetName val="도급기성"/>
      <sheetName val="DATE"/>
      <sheetName val="용역비내역_진짜"/>
      <sheetName val="한양일반"/>
      <sheetName val="적용기준"/>
      <sheetName val="입찰견적보고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"/>
      <sheetName val="#REF"/>
      <sheetName val="매립"/>
      <sheetName val="설계산출표지"/>
      <sheetName val="2_대외공문"/>
      <sheetName val="손익집계(공장별)"/>
      <sheetName val="TRE TABLE"/>
      <sheetName val="DATA"/>
      <sheetName val="DATE"/>
      <sheetName val="신규일위대가"/>
      <sheetName val="마감사양"/>
      <sheetName val="ABUT수량-A1"/>
      <sheetName val="Macro1"/>
      <sheetName val="영동(D)"/>
      <sheetName val="1단계"/>
      <sheetName val="PROJECT BRIEF(EX.NEW)"/>
      <sheetName val="방배동내역(리라)"/>
      <sheetName val="공통가설"/>
      <sheetName val="현장경비"/>
      <sheetName val="건축공사집계표"/>
      <sheetName val="방배동내역 (총괄)"/>
      <sheetName val="부대공사총괄"/>
      <sheetName val="부하계산서"/>
      <sheetName val="대비"/>
      <sheetName val="SCH"/>
      <sheetName val="갑지"/>
      <sheetName val="PW3"/>
      <sheetName val="PW4"/>
      <sheetName val="SC1"/>
      <sheetName val="PE"/>
      <sheetName val="PM"/>
      <sheetName val="TR"/>
    </sheetNames>
    <sheetDataSet>
      <sheetData sheetId="0" refreshError="1">
        <row r="1">
          <cell r="A1" t="str">
            <v>명     칭</v>
          </cell>
          <cell r="B1" t="str">
            <v>규      격</v>
          </cell>
          <cell r="C1" t="str">
            <v>수   량</v>
          </cell>
          <cell r="D1" t="str">
            <v>단위</v>
          </cell>
          <cell r="E1" t="str">
            <v>단  가</v>
          </cell>
          <cell r="F1" t="str">
            <v>금    액</v>
          </cell>
          <cell r="G1" t="str">
            <v>비   고</v>
          </cell>
        </row>
        <row r="2">
          <cell r="A2" t="str">
            <v>서부산업도로 유수암 ~ 어음간 (95호선)도로확장및 포장공사</v>
          </cell>
        </row>
        <row r="3">
          <cell r="A3" t="str">
            <v>1.토공</v>
          </cell>
          <cell r="F3">
            <v>2788053189</v>
          </cell>
        </row>
        <row r="4">
          <cell r="A4" t="str">
            <v>2.배수공</v>
          </cell>
          <cell r="F4">
            <v>2289695623</v>
          </cell>
        </row>
        <row r="5">
          <cell r="A5" t="str">
            <v>3.구조물공</v>
          </cell>
          <cell r="F5">
            <v>3077551089</v>
          </cell>
        </row>
        <row r="6">
          <cell r="A6" t="str">
            <v>4.옹벽공</v>
          </cell>
          <cell r="F6">
            <v>1489415358</v>
          </cell>
        </row>
        <row r="7">
          <cell r="A7" t="str">
            <v>5.포장공</v>
          </cell>
          <cell r="F7">
            <v>961010035</v>
          </cell>
        </row>
        <row r="8">
          <cell r="A8" t="str">
            <v>6.안전시설공</v>
          </cell>
          <cell r="F8">
            <v>1050676904</v>
          </cell>
        </row>
        <row r="9">
          <cell r="A9" t="str">
            <v>7.부대공</v>
          </cell>
          <cell r="F9">
            <v>360087650</v>
          </cell>
        </row>
        <row r="10">
          <cell r="A10" t="str">
            <v xml:space="preserve">    계</v>
          </cell>
          <cell r="F10">
            <v>12016489848</v>
          </cell>
        </row>
        <row r="11">
          <cell r="A11" t="str">
            <v>8. 간접노무비</v>
          </cell>
          <cell r="F11">
            <v>1211200000</v>
          </cell>
        </row>
        <row r="12">
          <cell r="A12" t="str">
            <v>9. 산재보험료</v>
          </cell>
          <cell r="F12">
            <v>281000000</v>
          </cell>
        </row>
        <row r="13">
          <cell r="A13" t="str">
            <v>10.고용보험료</v>
          </cell>
          <cell r="F13">
            <v>7500000</v>
          </cell>
        </row>
        <row r="14">
          <cell r="A14" t="str">
            <v>11.안전관리비</v>
          </cell>
          <cell r="F14">
            <v>361700000</v>
          </cell>
        </row>
        <row r="15">
          <cell r="A15" t="str">
            <v>12.기타경비</v>
          </cell>
          <cell r="F15">
            <v>909900000</v>
          </cell>
        </row>
        <row r="16">
          <cell r="A16" t="str">
            <v xml:space="preserve">   순공사원가</v>
          </cell>
          <cell r="F16">
            <v>14787789848</v>
          </cell>
        </row>
        <row r="17">
          <cell r="A17" t="str">
            <v>13.일반관리비</v>
          </cell>
          <cell r="F17">
            <v>739300000</v>
          </cell>
        </row>
        <row r="18">
          <cell r="A18" t="str">
            <v xml:space="preserve">   합    계</v>
          </cell>
          <cell r="F18">
            <v>15527089848</v>
          </cell>
        </row>
        <row r="19">
          <cell r="A19" t="str">
            <v>14.이          윤</v>
          </cell>
          <cell r="C19">
            <v>1</v>
          </cell>
          <cell r="D19" t="str">
            <v>식</v>
          </cell>
          <cell r="F19">
            <v>1892910152</v>
          </cell>
        </row>
        <row r="20">
          <cell r="A20" t="str">
            <v xml:space="preserve">   공급가액</v>
          </cell>
          <cell r="F20">
            <v>17420000000</v>
          </cell>
        </row>
        <row r="21">
          <cell r="A21" t="str">
            <v>15.부 가 가 치 세</v>
          </cell>
          <cell r="C21">
            <v>1</v>
          </cell>
          <cell r="D21" t="str">
            <v>식</v>
          </cell>
          <cell r="F21">
            <v>1742000000</v>
          </cell>
        </row>
        <row r="22">
          <cell r="A22" t="str">
            <v>16.도로 대장 전산화</v>
          </cell>
          <cell r="C22">
            <v>1</v>
          </cell>
          <cell r="D22" t="str">
            <v>식</v>
          </cell>
          <cell r="F22">
            <v>17000000</v>
          </cell>
        </row>
        <row r="23">
          <cell r="A23" t="str">
            <v>17.안 전 점 검 비</v>
          </cell>
          <cell r="C23">
            <v>1</v>
          </cell>
          <cell r="D23" t="str">
            <v>식</v>
          </cell>
          <cell r="F23">
            <v>19000000</v>
          </cell>
        </row>
        <row r="24">
          <cell r="A24" t="str">
            <v>18.폐기물 처리비</v>
          </cell>
          <cell r="C24">
            <v>1</v>
          </cell>
          <cell r="D24" t="str">
            <v>식</v>
          </cell>
          <cell r="F24">
            <v>15000000</v>
          </cell>
        </row>
        <row r="25">
          <cell r="A25" t="str">
            <v xml:space="preserve">   도급금액</v>
          </cell>
          <cell r="F25">
            <v>19218100000</v>
          </cell>
        </row>
        <row r="26">
          <cell r="A26" t="str">
            <v>1. 토            공</v>
          </cell>
          <cell r="F26">
            <v>2788053189</v>
          </cell>
        </row>
        <row r="27">
          <cell r="A27" t="str">
            <v>1.01 기존 구조물 철거공</v>
          </cell>
        </row>
        <row r="28">
          <cell r="A28" t="str">
            <v>a. 철근 콘크리트 깨기</v>
          </cell>
        </row>
        <row r="29">
          <cell r="A29" t="str">
            <v>-1.철근 콘크리트 깨기</v>
          </cell>
          <cell r="B29" t="str">
            <v>t=30cm 미만</v>
          </cell>
          <cell r="C29">
            <v>648</v>
          </cell>
          <cell r="D29" t="str">
            <v>㎥</v>
          </cell>
          <cell r="E29">
            <v>104209</v>
          </cell>
          <cell r="F29">
            <v>67527432</v>
          </cell>
        </row>
        <row r="30">
          <cell r="A30" t="str">
            <v>-2.철근 콘크리트 깨기</v>
          </cell>
          <cell r="B30" t="str">
            <v>t=30cm 이상</v>
          </cell>
          <cell r="C30">
            <v>193</v>
          </cell>
          <cell r="D30" t="str">
            <v>㎥</v>
          </cell>
          <cell r="E30">
            <v>107724</v>
          </cell>
          <cell r="F30">
            <v>20790732</v>
          </cell>
        </row>
        <row r="31">
          <cell r="A31" t="str">
            <v>b. 무근 콘크리트 깨기</v>
          </cell>
          <cell r="B31" t="str">
            <v>t=30cm 미만</v>
          </cell>
          <cell r="C31">
            <v>154</v>
          </cell>
          <cell r="D31" t="str">
            <v>㎥</v>
          </cell>
          <cell r="E31">
            <v>44859</v>
          </cell>
          <cell r="F31">
            <v>6908286</v>
          </cell>
        </row>
        <row r="32">
          <cell r="A32" t="str">
            <v>c. 포   장    절   단</v>
          </cell>
        </row>
        <row r="33">
          <cell r="A33" t="str">
            <v>-1. 아 스 콘  포 장</v>
          </cell>
          <cell r="C33">
            <v>819</v>
          </cell>
          <cell r="D33" t="str">
            <v>m</v>
          </cell>
          <cell r="E33">
            <v>1328</v>
          </cell>
          <cell r="F33">
            <v>1087632</v>
          </cell>
        </row>
        <row r="34">
          <cell r="A34" t="str">
            <v>-2. 콘 크 리 트 포 장</v>
          </cell>
          <cell r="C34">
            <v>114</v>
          </cell>
          <cell r="D34" t="str">
            <v>m</v>
          </cell>
          <cell r="E34">
            <v>1506</v>
          </cell>
          <cell r="F34">
            <v>171684</v>
          </cell>
        </row>
        <row r="35">
          <cell r="A35" t="str">
            <v>d. 포   장    깨   기</v>
          </cell>
        </row>
        <row r="36">
          <cell r="A36" t="str">
            <v>-1. 아 스 콘  포 장</v>
          </cell>
          <cell r="C36">
            <v>4179</v>
          </cell>
          <cell r="D36" t="str">
            <v>㎥</v>
          </cell>
          <cell r="E36">
            <v>9743</v>
          </cell>
          <cell r="F36">
            <v>40715997</v>
          </cell>
        </row>
        <row r="37">
          <cell r="A37" t="str">
            <v>-2. 콘 크 리 트 포 장</v>
          </cell>
          <cell r="C37">
            <v>251</v>
          </cell>
          <cell r="D37" t="str">
            <v>㎥</v>
          </cell>
          <cell r="E37">
            <v>19489</v>
          </cell>
          <cell r="F37">
            <v>4891739</v>
          </cell>
        </row>
        <row r="38">
          <cell r="A38" t="str">
            <v>d. 돌담 헐기 및 쌓기</v>
          </cell>
        </row>
        <row r="39">
          <cell r="A39" t="str">
            <v>-1. 돌  담  헐  기</v>
          </cell>
          <cell r="C39">
            <v>1771</v>
          </cell>
          <cell r="D39" t="str">
            <v>㎡</v>
          </cell>
          <cell r="E39">
            <v>8597</v>
          </cell>
          <cell r="F39">
            <v>15225287</v>
          </cell>
        </row>
        <row r="40">
          <cell r="A40" t="str">
            <v>-2. 돌  담  쌓  기</v>
          </cell>
          <cell r="B40" t="str">
            <v>막쌓기</v>
          </cell>
          <cell r="C40">
            <v>1084</v>
          </cell>
          <cell r="D40" t="str">
            <v>㎡</v>
          </cell>
          <cell r="E40">
            <v>21027</v>
          </cell>
          <cell r="F40">
            <v>22793268</v>
          </cell>
        </row>
        <row r="41">
          <cell r="A41" t="str">
            <v>e. 석 축 헐 기</v>
          </cell>
          <cell r="C41">
            <v>629</v>
          </cell>
          <cell r="D41" t="str">
            <v>㎡</v>
          </cell>
          <cell r="E41">
            <v>8597</v>
          </cell>
          <cell r="F41">
            <v>5407513</v>
          </cell>
        </row>
        <row r="42">
          <cell r="A42" t="str">
            <v>1.02 표   토   제   거</v>
          </cell>
          <cell r="B42" t="str">
            <v>답외구간</v>
          </cell>
          <cell r="C42">
            <v>122043</v>
          </cell>
          <cell r="D42" t="str">
            <v>㎡</v>
          </cell>
          <cell r="E42">
            <v>100</v>
          </cell>
          <cell r="F42">
            <v>12204300</v>
          </cell>
        </row>
        <row r="43">
          <cell r="A43" t="str">
            <v>1.03 층     따     기</v>
          </cell>
          <cell r="B43" t="str">
            <v>도쟈 19ton</v>
          </cell>
          <cell r="C43">
            <v>3653</v>
          </cell>
          <cell r="D43" t="str">
            <v>㎥</v>
          </cell>
          <cell r="E43">
            <v>842</v>
          </cell>
          <cell r="F43">
            <v>3075826</v>
          </cell>
        </row>
        <row r="44">
          <cell r="A44" t="str">
            <v>1.04 벌   개   제   근</v>
          </cell>
          <cell r="C44">
            <v>73909</v>
          </cell>
          <cell r="D44" t="str">
            <v>㎡</v>
          </cell>
          <cell r="E44">
            <v>222</v>
          </cell>
          <cell r="F44">
            <v>16407798</v>
          </cell>
        </row>
        <row r="45">
          <cell r="A45" t="str">
            <v>1.05 흙   깍   기   공</v>
          </cell>
        </row>
        <row r="46">
          <cell r="A46" t="str">
            <v>a. 토            사</v>
          </cell>
          <cell r="C46">
            <v>442362</v>
          </cell>
          <cell r="D46" t="str">
            <v>㎥</v>
          </cell>
          <cell r="E46">
            <v>672</v>
          </cell>
          <cell r="F46">
            <v>297267264</v>
          </cell>
        </row>
        <row r="47">
          <cell r="A47" t="str">
            <v>b.        암</v>
          </cell>
          <cell r="B47" t="str">
            <v>브레이카</v>
          </cell>
          <cell r="C47">
            <v>16355</v>
          </cell>
          <cell r="D47" t="str">
            <v>㎥</v>
          </cell>
          <cell r="E47">
            <v>18486</v>
          </cell>
          <cell r="F47">
            <v>302338530</v>
          </cell>
        </row>
        <row r="48">
          <cell r="A48" t="str">
            <v>1.06 측  구  터  파  기</v>
          </cell>
        </row>
        <row r="49">
          <cell r="A49" t="str">
            <v>a. 토            사</v>
          </cell>
          <cell r="B49" t="str">
            <v>토  사</v>
          </cell>
          <cell r="C49">
            <v>948</v>
          </cell>
          <cell r="D49" t="str">
            <v>㎥</v>
          </cell>
          <cell r="E49">
            <v>4508</v>
          </cell>
          <cell r="F49">
            <v>4273584</v>
          </cell>
        </row>
        <row r="50">
          <cell r="A50" t="str">
            <v>1.07 흙   운   반   공</v>
          </cell>
        </row>
        <row r="51">
          <cell r="A51" t="str">
            <v>a. 무           대</v>
          </cell>
        </row>
        <row r="52">
          <cell r="A52" t="str">
            <v>-1. 토        사</v>
          </cell>
          <cell r="B52" t="str">
            <v>ℓ =  20m</v>
          </cell>
          <cell r="C52">
            <v>136275</v>
          </cell>
          <cell r="D52" t="str">
            <v>㎥</v>
          </cell>
          <cell r="E52">
            <v>0</v>
          </cell>
          <cell r="F52">
            <v>0</v>
          </cell>
        </row>
        <row r="53">
          <cell r="A53" t="str">
            <v>-2.      암</v>
          </cell>
          <cell r="B53" t="str">
            <v>ℓ =  20m</v>
          </cell>
          <cell r="C53">
            <v>3957</v>
          </cell>
          <cell r="D53" t="str">
            <v>㎥</v>
          </cell>
          <cell r="E53">
            <v>0</v>
          </cell>
          <cell r="F53">
            <v>0</v>
          </cell>
        </row>
        <row r="54">
          <cell r="A54" t="str">
            <v>b. 도           쟈</v>
          </cell>
        </row>
        <row r="55">
          <cell r="A55" t="str">
            <v>-1. 토        사</v>
          </cell>
          <cell r="B55" t="str">
            <v>ℓ =  42m</v>
          </cell>
          <cell r="C55">
            <v>13054</v>
          </cell>
          <cell r="D55" t="str">
            <v>㎥</v>
          </cell>
          <cell r="E55">
            <v>508</v>
          </cell>
          <cell r="F55">
            <v>6631432</v>
          </cell>
        </row>
        <row r="56">
          <cell r="A56" t="str">
            <v>-2.      암</v>
          </cell>
          <cell r="B56" t="str">
            <v>ℓ =  42m</v>
          </cell>
          <cell r="C56">
            <v>268</v>
          </cell>
          <cell r="D56" t="str">
            <v>㎥</v>
          </cell>
          <cell r="E56">
            <v>1485</v>
          </cell>
          <cell r="F56">
            <v>397980</v>
          </cell>
        </row>
        <row r="57">
          <cell r="A57" t="str">
            <v>c. 덤           프</v>
          </cell>
        </row>
        <row r="58">
          <cell r="A58" t="str">
            <v>-1. 토        사</v>
          </cell>
          <cell r="B58" t="str">
            <v>ℓ = 1141m</v>
          </cell>
          <cell r="C58">
            <v>393284</v>
          </cell>
          <cell r="D58" t="str">
            <v>㎥</v>
          </cell>
          <cell r="E58">
            <v>1716</v>
          </cell>
          <cell r="F58">
            <v>674875344</v>
          </cell>
        </row>
        <row r="59">
          <cell r="A59" t="str">
            <v>-2.      암</v>
          </cell>
          <cell r="B59" t="str">
            <v>ℓ = 1582m</v>
          </cell>
          <cell r="C59">
            <v>15434</v>
          </cell>
          <cell r="D59" t="str">
            <v>㎥</v>
          </cell>
          <cell r="E59">
            <v>6989</v>
          </cell>
          <cell r="F59">
            <v>107868226</v>
          </cell>
        </row>
        <row r="60">
          <cell r="A60" t="str">
            <v>1.08 순성토 운반</v>
          </cell>
          <cell r="D60" t="str">
            <v>M3</v>
          </cell>
          <cell r="E60">
            <v>0</v>
          </cell>
        </row>
        <row r="61">
          <cell r="A61" t="str">
            <v>1.09 노 반   준 비 공</v>
          </cell>
          <cell r="B61" t="str">
            <v>절토부</v>
          </cell>
          <cell r="C61">
            <v>42577</v>
          </cell>
          <cell r="D61" t="str">
            <v>㎡</v>
          </cell>
          <cell r="E61">
            <v>160</v>
          </cell>
          <cell r="F61">
            <v>6812320</v>
          </cell>
        </row>
        <row r="62">
          <cell r="A62" t="str">
            <v>1.10 흙쌓기 및 다짐공</v>
          </cell>
        </row>
        <row r="63">
          <cell r="A63" t="str">
            <v>a.       〃</v>
          </cell>
          <cell r="B63" t="str">
            <v>노체, 토사</v>
          </cell>
          <cell r="C63">
            <v>493642</v>
          </cell>
          <cell r="D63" t="str">
            <v>㎥</v>
          </cell>
          <cell r="E63">
            <v>779</v>
          </cell>
          <cell r="F63">
            <v>384547118</v>
          </cell>
        </row>
        <row r="64">
          <cell r="A64" t="str">
            <v>b.       〃</v>
          </cell>
          <cell r="B64" t="str">
            <v>노상, 토사</v>
          </cell>
          <cell r="C64">
            <v>147579</v>
          </cell>
          <cell r="D64" t="str">
            <v>㎥</v>
          </cell>
          <cell r="E64">
            <v>967</v>
          </cell>
          <cell r="F64">
            <v>142708893</v>
          </cell>
        </row>
        <row r="65">
          <cell r="A65" t="str">
            <v>1.11 측 구   뚝 쌓 기</v>
          </cell>
          <cell r="C65">
            <v>200</v>
          </cell>
          <cell r="D65" t="str">
            <v>㎥</v>
          </cell>
          <cell r="E65">
            <v>2556</v>
          </cell>
          <cell r="F65">
            <v>511200</v>
          </cell>
        </row>
        <row r="66">
          <cell r="A66" t="str">
            <v>1.12 법 면   보 호 공</v>
          </cell>
        </row>
        <row r="67">
          <cell r="A67" t="str">
            <v>a. 씨앗 뿜어 붙이기</v>
          </cell>
          <cell r="C67">
            <v>106612</v>
          </cell>
          <cell r="D67" t="str">
            <v>㎡</v>
          </cell>
          <cell r="E67">
            <v>5672</v>
          </cell>
          <cell r="F67">
            <v>604703264</v>
          </cell>
        </row>
        <row r="68">
          <cell r="A68" t="str">
            <v>b. 암절개면 보호식재공</v>
          </cell>
          <cell r="B68" t="str">
            <v>t = 15㎝</v>
          </cell>
          <cell r="C68">
            <v>815</v>
          </cell>
          <cell r="D68" t="str">
            <v>㎡</v>
          </cell>
          <cell r="E68">
            <v>46516</v>
          </cell>
          <cell r="F68">
            <v>37910540</v>
          </cell>
        </row>
        <row r="70">
          <cell r="A70" t="str">
            <v>2. 배     수     공</v>
          </cell>
          <cell r="F70">
            <v>2289695623</v>
          </cell>
        </row>
        <row r="71">
          <cell r="A71" t="str">
            <v>2.01 측      구      공</v>
          </cell>
        </row>
        <row r="72">
          <cell r="A72" t="str">
            <v>a. 측 구 터 파 기</v>
          </cell>
        </row>
        <row r="73">
          <cell r="A73" t="str">
            <v>-1. 측 구 터 파 기</v>
          </cell>
          <cell r="B73" t="str">
            <v>토  사</v>
          </cell>
          <cell r="C73">
            <v>1701</v>
          </cell>
          <cell r="D73" t="str">
            <v>㎥</v>
          </cell>
          <cell r="E73">
            <v>4508</v>
          </cell>
          <cell r="F73">
            <v>7668108</v>
          </cell>
        </row>
        <row r="74">
          <cell r="A74" t="str">
            <v>b. 되   메   우   기</v>
          </cell>
        </row>
        <row r="75">
          <cell r="A75" t="str">
            <v>-1. 되  메  우  기</v>
          </cell>
          <cell r="B75" t="str">
            <v>다짐제외</v>
          </cell>
          <cell r="C75">
            <v>1556</v>
          </cell>
          <cell r="D75" t="str">
            <v>㎥</v>
          </cell>
          <cell r="E75">
            <v>1505</v>
          </cell>
          <cell r="F75">
            <v>2341780</v>
          </cell>
        </row>
        <row r="76">
          <cell r="A76" t="str">
            <v>-1. 되  메  우  기</v>
          </cell>
          <cell r="B76" t="str">
            <v>다짐포함</v>
          </cell>
          <cell r="C76">
            <v>753</v>
          </cell>
          <cell r="D76" t="str">
            <v>㎥</v>
          </cell>
          <cell r="E76">
            <v>3385</v>
          </cell>
          <cell r="F76">
            <v>2548905</v>
          </cell>
        </row>
        <row r="77">
          <cell r="A77" t="str">
            <v>c. L   형    측   구</v>
          </cell>
        </row>
        <row r="78">
          <cell r="A78" t="str">
            <v>-1. 형  식  -  1</v>
          </cell>
          <cell r="C78">
            <v>6791</v>
          </cell>
          <cell r="D78" t="str">
            <v>m</v>
          </cell>
          <cell r="E78">
            <v>17000</v>
          </cell>
          <cell r="F78">
            <v>115447000</v>
          </cell>
        </row>
        <row r="79">
          <cell r="A79" t="str">
            <v>-2. 형  식  -  2</v>
          </cell>
          <cell r="C79">
            <v>1356</v>
          </cell>
          <cell r="D79" t="str">
            <v>m</v>
          </cell>
          <cell r="E79">
            <v>17500</v>
          </cell>
          <cell r="F79">
            <v>23730000</v>
          </cell>
        </row>
        <row r="80">
          <cell r="A80" t="str">
            <v>-3. 형  식  -  3</v>
          </cell>
          <cell r="C80">
            <v>2868</v>
          </cell>
          <cell r="D80" t="str">
            <v>m</v>
          </cell>
          <cell r="E80">
            <v>18000</v>
          </cell>
          <cell r="F80">
            <v>51624000</v>
          </cell>
        </row>
        <row r="81">
          <cell r="A81" t="str">
            <v>d. V  형   측  구</v>
          </cell>
        </row>
        <row r="82">
          <cell r="A82" t="str">
            <v>-1. 형  식  -  1</v>
          </cell>
          <cell r="C82">
            <v>941</v>
          </cell>
          <cell r="D82" t="str">
            <v>m</v>
          </cell>
          <cell r="E82">
            <v>45210</v>
          </cell>
          <cell r="F82">
            <v>42542610</v>
          </cell>
        </row>
        <row r="83">
          <cell r="A83" t="str">
            <v>e.  U  형   측  구</v>
          </cell>
          <cell r="C83">
            <v>104</v>
          </cell>
          <cell r="D83" t="str">
            <v>m</v>
          </cell>
          <cell r="E83">
            <v>50000</v>
          </cell>
          <cell r="F83">
            <v>5200000</v>
          </cell>
        </row>
        <row r="84">
          <cell r="A84" t="str">
            <v>2.02  횡  배  수  관  공</v>
          </cell>
        </row>
        <row r="85">
          <cell r="A85" t="str">
            <v>a. 구 조 물 터 파 기</v>
          </cell>
        </row>
        <row r="86">
          <cell r="A86" t="str">
            <v>-1.구조물 터파기</v>
          </cell>
          <cell r="B86" t="str">
            <v>(육상토사,0~2m)</v>
          </cell>
          <cell r="C86">
            <v>1939</v>
          </cell>
          <cell r="D86" t="str">
            <v>㎥</v>
          </cell>
          <cell r="E86">
            <v>3161</v>
          </cell>
          <cell r="F86">
            <v>6129179</v>
          </cell>
        </row>
        <row r="87">
          <cell r="A87" t="str">
            <v>-2.구조물 터파기</v>
          </cell>
          <cell r="B87" t="str">
            <v>(육상토사,2~4m)</v>
          </cell>
          <cell r="C87">
            <v>120</v>
          </cell>
          <cell r="D87" t="str">
            <v>㎥</v>
          </cell>
          <cell r="E87">
            <v>4598</v>
          </cell>
          <cell r="F87">
            <v>551760</v>
          </cell>
        </row>
        <row r="88">
          <cell r="A88" t="str">
            <v>-3.구조물 터파기</v>
          </cell>
          <cell r="B88" t="str">
            <v>(육상암,0~2m)</v>
          </cell>
          <cell r="C88">
            <v>227</v>
          </cell>
          <cell r="D88" t="str">
            <v>㎥</v>
          </cell>
          <cell r="E88">
            <v>94660</v>
          </cell>
          <cell r="F88">
            <v>21487820</v>
          </cell>
        </row>
        <row r="89">
          <cell r="A89" t="str">
            <v>b. 되   메   우   기</v>
          </cell>
          <cell r="B89" t="str">
            <v>다짐포함</v>
          </cell>
          <cell r="C89">
            <v>2136</v>
          </cell>
          <cell r="D89" t="str">
            <v>㎥</v>
          </cell>
          <cell r="E89">
            <v>3385</v>
          </cell>
          <cell r="F89">
            <v>7230360</v>
          </cell>
        </row>
        <row r="90">
          <cell r="A90" t="str">
            <v>c. 배  수  관  부  설</v>
          </cell>
          <cell r="B90" t="str">
            <v>VR관</v>
          </cell>
        </row>
        <row r="91">
          <cell r="A91" t="str">
            <v>-1.       〃</v>
          </cell>
          <cell r="B91" t="str">
            <v>φ 600mm</v>
          </cell>
          <cell r="C91">
            <v>95</v>
          </cell>
          <cell r="D91" t="str">
            <v>m</v>
          </cell>
          <cell r="E91">
            <v>70801</v>
          </cell>
          <cell r="F91">
            <v>6726095</v>
          </cell>
        </row>
        <row r="92">
          <cell r="A92" t="str">
            <v>-2.       〃</v>
          </cell>
          <cell r="B92" t="str">
            <v>φ 800mm</v>
          </cell>
          <cell r="C92">
            <v>415</v>
          </cell>
          <cell r="D92" t="str">
            <v>m</v>
          </cell>
          <cell r="E92">
            <v>98466</v>
          </cell>
          <cell r="F92">
            <v>40863390</v>
          </cell>
        </row>
        <row r="93">
          <cell r="A93" t="str">
            <v>-3.       〃</v>
          </cell>
          <cell r="B93" t="str">
            <v>φ1000mm</v>
          </cell>
          <cell r="C93">
            <v>272</v>
          </cell>
          <cell r="D93" t="str">
            <v>m</v>
          </cell>
          <cell r="E93">
            <v>135049</v>
          </cell>
          <cell r="F93">
            <v>36733328</v>
          </cell>
        </row>
        <row r="94">
          <cell r="A94" t="str">
            <v>d. 배 수 관  날 개 벽</v>
          </cell>
        </row>
        <row r="95">
          <cell r="A95" t="str">
            <v>-1. 합판 거푸집</v>
          </cell>
          <cell r="B95" t="str">
            <v>3회,소형</v>
          </cell>
          <cell r="C95">
            <v>332</v>
          </cell>
          <cell r="D95" t="str">
            <v>㎡</v>
          </cell>
          <cell r="E95">
            <v>26387</v>
          </cell>
          <cell r="F95">
            <v>8760484</v>
          </cell>
        </row>
        <row r="96">
          <cell r="A96" t="str">
            <v>-2. 콘크리트 타설</v>
          </cell>
          <cell r="B96" t="str">
            <v>소형구조물</v>
          </cell>
          <cell r="C96">
            <v>72</v>
          </cell>
          <cell r="D96" t="str">
            <v>㎥</v>
          </cell>
          <cell r="E96">
            <v>32371</v>
          </cell>
          <cell r="F96">
            <v>2330712</v>
          </cell>
        </row>
        <row r="97">
          <cell r="A97" t="str">
            <v>2.03  집      수      정</v>
          </cell>
        </row>
        <row r="98">
          <cell r="A98" t="str">
            <v>a. 구 조 물 터 파 기</v>
          </cell>
        </row>
        <row r="99">
          <cell r="A99" t="str">
            <v>구조물 터파기</v>
          </cell>
          <cell r="B99" t="str">
            <v>(토사,0~2m)</v>
          </cell>
          <cell r="C99">
            <v>1048</v>
          </cell>
          <cell r="D99" t="str">
            <v>㎥</v>
          </cell>
          <cell r="E99">
            <v>3161</v>
          </cell>
          <cell r="F99">
            <v>3312728</v>
          </cell>
        </row>
        <row r="100">
          <cell r="A100" t="str">
            <v>구조물 터파기</v>
          </cell>
          <cell r="B100" t="str">
            <v>(암,0~2m)</v>
          </cell>
          <cell r="C100">
            <v>384</v>
          </cell>
          <cell r="D100" t="str">
            <v>㎥</v>
          </cell>
          <cell r="E100">
            <v>94660</v>
          </cell>
          <cell r="F100">
            <v>36349440</v>
          </cell>
        </row>
        <row r="101">
          <cell r="A101" t="str">
            <v>b. 되   메   우   기</v>
          </cell>
          <cell r="B101" t="str">
            <v>다짐포함</v>
          </cell>
          <cell r="C101">
            <v>1008</v>
          </cell>
          <cell r="D101" t="str">
            <v>㎥</v>
          </cell>
          <cell r="E101">
            <v>3385</v>
          </cell>
          <cell r="F101">
            <v>3412080</v>
          </cell>
        </row>
        <row r="102">
          <cell r="A102" t="str">
            <v>c. 콘크리트 타설</v>
          </cell>
          <cell r="B102" t="str">
            <v>(소형구조물)</v>
          </cell>
          <cell r="C102">
            <v>260</v>
          </cell>
          <cell r="D102" t="str">
            <v>㎥</v>
          </cell>
          <cell r="E102">
            <v>32371</v>
          </cell>
          <cell r="F102">
            <v>8416460</v>
          </cell>
        </row>
        <row r="103">
          <cell r="A103" t="str">
            <v>d. 합판 거푸집</v>
          </cell>
          <cell r="B103" t="str">
            <v>(4회, 0~ 7m)</v>
          </cell>
          <cell r="C103">
            <v>2839</v>
          </cell>
          <cell r="D103" t="str">
            <v>㎡</v>
          </cell>
          <cell r="E103">
            <v>19038</v>
          </cell>
          <cell r="F103">
            <v>54048882</v>
          </cell>
        </row>
        <row r="104">
          <cell r="A104" t="str">
            <v>e.철근 가공 조립</v>
          </cell>
          <cell r="B104" t="str">
            <v>(간 단)</v>
          </cell>
          <cell r="C104">
            <v>14</v>
          </cell>
          <cell r="D104" t="str">
            <v>ton</v>
          </cell>
          <cell r="E104">
            <v>264204</v>
          </cell>
          <cell r="F104">
            <v>3698856</v>
          </cell>
        </row>
        <row r="105">
          <cell r="A105" t="str">
            <v>f. 스 틸  그 레 이 팅</v>
          </cell>
        </row>
        <row r="106">
          <cell r="A106" t="str">
            <v>스틸 그레이팅</v>
          </cell>
          <cell r="B106" t="str">
            <v>아연도,1130×420×75</v>
          </cell>
          <cell r="C106">
            <v>172</v>
          </cell>
          <cell r="D106" t="str">
            <v>조</v>
          </cell>
          <cell r="E106">
            <v>33636</v>
          </cell>
          <cell r="F106">
            <v>5785392</v>
          </cell>
        </row>
        <row r="107">
          <cell r="A107" t="str">
            <v>스틸 그레이팅</v>
          </cell>
          <cell r="B107" t="str">
            <v>아연도,1180×980×50mm</v>
          </cell>
          <cell r="C107">
            <v>89</v>
          </cell>
          <cell r="D107" t="str">
            <v>조</v>
          </cell>
          <cell r="E107">
            <v>54000</v>
          </cell>
          <cell r="F107">
            <v>4806000</v>
          </cell>
        </row>
        <row r="108">
          <cell r="A108" t="str">
            <v>스틸 그레이팅</v>
          </cell>
          <cell r="B108" t="str">
            <v>아연도,940×1340×75</v>
          </cell>
          <cell r="C108">
            <v>5</v>
          </cell>
          <cell r="D108" t="str">
            <v>조</v>
          </cell>
          <cell r="E108">
            <v>75000</v>
          </cell>
          <cell r="F108">
            <v>375000</v>
          </cell>
        </row>
        <row r="109">
          <cell r="A109" t="str">
            <v>2.04  종  배  수  관  공</v>
          </cell>
        </row>
        <row r="110">
          <cell r="A110" t="str">
            <v>a. 구 조 물 터 파 기</v>
          </cell>
        </row>
        <row r="111">
          <cell r="A111" t="str">
            <v>구조물 터파기</v>
          </cell>
          <cell r="B111" t="str">
            <v>(육상토사,0~2m)</v>
          </cell>
          <cell r="C111">
            <v>7194</v>
          </cell>
          <cell r="D111" t="str">
            <v>㎥</v>
          </cell>
          <cell r="E111">
            <v>3161</v>
          </cell>
          <cell r="F111">
            <v>22740234</v>
          </cell>
        </row>
        <row r="112">
          <cell r="A112" t="str">
            <v>구조물 터파기</v>
          </cell>
          <cell r="B112" t="str">
            <v>(육상암,0~2m)</v>
          </cell>
          <cell r="C112">
            <v>2002</v>
          </cell>
          <cell r="D112" t="str">
            <v>㎥</v>
          </cell>
          <cell r="E112">
            <v>94660</v>
          </cell>
          <cell r="F112">
            <v>189509320</v>
          </cell>
        </row>
        <row r="113">
          <cell r="A113" t="str">
            <v>b. 되   메   우   기</v>
          </cell>
        </row>
        <row r="114">
          <cell r="A114" t="str">
            <v>-1.       〃</v>
          </cell>
          <cell r="B114" t="str">
            <v>다짐포함</v>
          </cell>
          <cell r="C114">
            <v>7472</v>
          </cell>
          <cell r="D114" t="str">
            <v>㎥</v>
          </cell>
          <cell r="E114">
            <v>3385</v>
          </cell>
          <cell r="F114">
            <v>25292720</v>
          </cell>
        </row>
        <row r="115">
          <cell r="A115" t="str">
            <v>c. 배  수  관  부  설</v>
          </cell>
          <cell r="B115" t="str">
            <v>흄관</v>
          </cell>
        </row>
        <row r="116">
          <cell r="A116" t="str">
            <v>-1.       〃</v>
          </cell>
          <cell r="B116" t="str">
            <v>φ 600mm</v>
          </cell>
          <cell r="C116">
            <v>52</v>
          </cell>
          <cell r="D116" t="str">
            <v>m</v>
          </cell>
          <cell r="E116">
            <v>35017</v>
          </cell>
          <cell r="F116">
            <v>1820884</v>
          </cell>
        </row>
        <row r="117">
          <cell r="A117" t="str">
            <v>-3.       〃</v>
          </cell>
          <cell r="B117" t="str">
            <v>φ1000mm</v>
          </cell>
          <cell r="C117">
            <v>90</v>
          </cell>
          <cell r="D117" t="str">
            <v>m</v>
          </cell>
          <cell r="E117">
            <v>74249</v>
          </cell>
          <cell r="F117">
            <v>6682410</v>
          </cell>
        </row>
        <row r="118">
          <cell r="A118" t="str">
            <v>d. 배  수  관  부  설</v>
          </cell>
          <cell r="B118" t="str">
            <v>V.R.관</v>
          </cell>
        </row>
        <row r="119">
          <cell r="A119" t="str">
            <v>-1        〃</v>
          </cell>
          <cell r="B119" t="str">
            <v>φ 300mm</v>
          </cell>
          <cell r="C119">
            <v>2720</v>
          </cell>
          <cell r="D119" t="str">
            <v>m</v>
          </cell>
          <cell r="E119">
            <v>17205</v>
          </cell>
          <cell r="F119">
            <v>46797600</v>
          </cell>
        </row>
        <row r="120">
          <cell r="A120" t="str">
            <v>-1.       〃</v>
          </cell>
          <cell r="B120" t="str">
            <v>φ 600mm</v>
          </cell>
          <cell r="C120">
            <v>1857</v>
          </cell>
          <cell r="D120" t="str">
            <v>m</v>
          </cell>
          <cell r="E120">
            <v>35017</v>
          </cell>
          <cell r="F120">
            <v>65026569</v>
          </cell>
        </row>
        <row r="121">
          <cell r="A121" t="str">
            <v>-2.       〃</v>
          </cell>
          <cell r="B121" t="str">
            <v>φ 800mm</v>
          </cell>
          <cell r="C121">
            <v>237</v>
          </cell>
          <cell r="D121" t="str">
            <v>m</v>
          </cell>
          <cell r="E121">
            <v>53473</v>
          </cell>
          <cell r="F121">
            <v>12673101</v>
          </cell>
        </row>
        <row r="122">
          <cell r="A122" t="str">
            <v>e.중분대 횡배수관 부설</v>
          </cell>
          <cell r="B122" t="str">
            <v>φ 300mm</v>
          </cell>
          <cell r="C122">
            <v>505</v>
          </cell>
          <cell r="D122" t="str">
            <v>m</v>
          </cell>
          <cell r="E122">
            <v>17205</v>
          </cell>
          <cell r="F122">
            <v>8688525</v>
          </cell>
        </row>
        <row r="123">
          <cell r="A123" t="str">
            <v>f.  면벽 및 날개벽</v>
          </cell>
        </row>
        <row r="124">
          <cell r="A124" t="str">
            <v>콘크리트 타설</v>
          </cell>
          <cell r="B124" t="str">
            <v>소형구조물</v>
          </cell>
          <cell r="C124">
            <v>1</v>
          </cell>
          <cell r="D124" t="str">
            <v>㎥</v>
          </cell>
          <cell r="E124">
            <v>32371</v>
          </cell>
          <cell r="F124">
            <v>32371</v>
          </cell>
        </row>
        <row r="125">
          <cell r="A125" t="str">
            <v>합 판 거 푸 집</v>
          </cell>
          <cell r="B125" t="str">
            <v>4회</v>
          </cell>
          <cell r="C125">
            <v>27</v>
          </cell>
          <cell r="D125" t="str">
            <v>㎡</v>
          </cell>
          <cell r="E125">
            <v>19038</v>
          </cell>
          <cell r="F125">
            <v>514026</v>
          </cell>
        </row>
        <row r="126">
          <cell r="A126" t="str">
            <v>2.05 도 수 로 공</v>
          </cell>
        </row>
        <row r="127">
          <cell r="A127" t="str">
            <v>a. 구 조 물 터 파 기</v>
          </cell>
        </row>
        <row r="128">
          <cell r="A128" t="str">
            <v>구조물 터파기</v>
          </cell>
          <cell r="B128" t="str">
            <v>(육상토사,0~2m)</v>
          </cell>
          <cell r="C128">
            <v>261</v>
          </cell>
          <cell r="D128" t="str">
            <v>㎥</v>
          </cell>
          <cell r="E128">
            <v>3161</v>
          </cell>
          <cell r="F128">
            <v>825021</v>
          </cell>
        </row>
        <row r="129">
          <cell r="A129" t="str">
            <v>b. 콘크리트타설</v>
          </cell>
        </row>
        <row r="130">
          <cell r="A130" t="str">
            <v>콘크리트 타설</v>
          </cell>
          <cell r="B130" t="str">
            <v>(소형구조물)</v>
          </cell>
          <cell r="C130">
            <v>53</v>
          </cell>
          <cell r="D130" t="str">
            <v>㎥</v>
          </cell>
          <cell r="E130">
            <v>32371</v>
          </cell>
          <cell r="F130">
            <v>1715663</v>
          </cell>
        </row>
        <row r="131">
          <cell r="A131" t="str">
            <v>콘크리트 타설</v>
          </cell>
          <cell r="B131" t="str">
            <v>(철근,진동기사용)</v>
          </cell>
          <cell r="C131">
            <v>41</v>
          </cell>
          <cell r="D131" t="str">
            <v>㎥</v>
          </cell>
          <cell r="E131">
            <v>22907</v>
          </cell>
          <cell r="F131">
            <v>939187</v>
          </cell>
        </row>
        <row r="132">
          <cell r="A132" t="str">
            <v>c. 거 푸 집</v>
          </cell>
        </row>
        <row r="133">
          <cell r="A133" t="str">
            <v>합 판 거 푸 집</v>
          </cell>
          <cell r="B133" t="str">
            <v>4회</v>
          </cell>
          <cell r="C133">
            <v>651</v>
          </cell>
          <cell r="D133" t="str">
            <v>㎡</v>
          </cell>
          <cell r="E133">
            <v>19038</v>
          </cell>
          <cell r="F133">
            <v>12393738</v>
          </cell>
        </row>
        <row r="134">
          <cell r="A134" t="str">
            <v>d.철근 가공 조립</v>
          </cell>
          <cell r="B134" t="str">
            <v>(간 단)</v>
          </cell>
          <cell r="C134">
            <v>2.117</v>
          </cell>
          <cell r="D134" t="str">
            <v>ton</v>
          </cell>
          <cell r="E134">
            <v>264204</v>
          </cell>
          <cell r="F134">
            <v>559319</v>
          </cell>
        </row>
        <row r="135">
          <cell r="A135" t="str">
            <v>2.07 석  축  공</v>
          </cell>
        </row>
        <row r="136">
          <cell r="A136" t="str">
            <v>구조물 터파기</v>
          </cell>
          <cell r="B136" t="str">
            <v>(육상토사,0~2m)</v>
          </cell>
          <cell r="C136">
            <v>50999</v>
          </cell>
          <cell r="D136" t="str">
            <v>㎥</v>
          </cell>
          <cell r="E136">
            <v>3161</v>
          </cell>
          <cell r="F136">
            <v>161207839</v>
          </cell>
        </row>
        <row r="137">
          <cell r="A137" t="str">
            <v>되 메 우 기</v>
          </cell>
          <cell r="B137" t="str">
            <v>다짐포함</v>
          </cell>
          <cell r="C137">
            <v>1197</v>
          </cell>
          <cell r="D137" t="str">
            <v>㎥</v>
          </cell>
          <cell r="E137">
            <v>3385</v>
          </cell>
          <cell r="F137">
            <v>4051845</v>
          </cell>
        </row>
        <row r="138">
          <cell r="A138" t="str">
            <v>석  축  쌓 기</v>
          </cell>
          <cell r="C138">
            <v>1197</v>
          </cell>
          <cell r="D138" t="str">
            <v>M2</v>
          </cell>
          <cell r="E138">
            <v>23090</v>
          </cell>
          <cell r="F138">
            <v>27638730</v>
          </cell>
        </row>
        <row r="139">
          <cell r="A139" t="str">
            <v>콘크리트 타설</v>
          </cell>
          <cell r="B139" t="str">
            <v>(무근구조물)</v>
          </cell>
          <cell r="C139">
            <v>305</v>
          </cell>
          <cell r="D139" t="str">
            <v>㎥</v>
          </cell>
          <cell r="E139">
            <v>20803</v>
          </cell>
          <cell r="F139">
            <v>6344915</v>
          </cell>
        </row>
        <row r="140">
          <cell r="A140" t="str">
            <v>몰    탈</v>
          </cell>
          <cell r="B140" t="str">
            <v>( 1 : 3 )</v>
          </cell>
          <cell r="C140">
            <v>10</v>
          </cell>
          <cell r="D140" t="str">
            <v>㎥</v>
          </cell>
          <cell r="E140">
            <v>34947</v>
          </cell>
          <cell r="F140">
            <v>349470</v>
          </cell>
        </row>
        <row r="141">
          <cell r="A141" t="str">
            <v>합판 거푸집</v>
          </cell>
          <cell r="B141" t="str">
            <v>(6회 ; 소형)</v>
          </cell>
          <cell r="C141">
            <v>171</v>
          </cell>
          <cell r="D141" t="str">
            <v>㎡</v>
          </cell>
          <cell r="E141">
            <v>20796</v>
          </cell>
          <cell r="F141">
            <v>3556116</v>
          </cell>
        </row>
        <row r="142">
          <cell r="A142" t="str">
            <v>배수 파이프</v>
          </cell>
          <cell r="B142" t="str">
            <v>(PVC PIPE φ50mm)</v>
          </cell>
          <cell r="C142">
            <v>419</v>
          </cell>
          <cell r="D142" t="str">
            <v>m</v>
          </cell>
          <cell r="E142">
            <v>1472</v>
          </cell>
          <cell r="F142">
            <v>616768</v>
          </cell>
        </row>
        <row r="143">
          <cell r="A143" t="str">
            <v>뒷 채 움</v>
          </cell>
          <cell r="B143" t="str">
            <v>보조기층재</v>
          </cell>
          <cell r="C143">
            <v>1137</v>
          </cell>
          <cell r="D143" t="str">
            <v>㎥</v>
          </cell>
          <cell r="E143">
            <v>16460</v>
          </cell>
          <cell r="F143">
            <v>18715020</v>
          </cell>
        </row>
        <row r="144">
          <cell r="A144" t="str">
            <v>2.08 수로보호공</v>
          </cell>
        </row>
        <row r="145">
          <cell r="A145" t="str">
            <v>구조물 터파기</v>
          </cell>
          <cell r="B145" t="str">
            <v>(육상토사,0~2m)</v>
          </cell>
          <cell r="C145">
            <v>9</v>
          </cell>
          <cell r="D145" t="str">
            <v>㎥</v>
          </cell>
          <cell r="E145">
            <v>3161</v>
          </cell>
          <cell r="F145">
            <v>28449</v>
          </cell>
        </row>
        <row r="146">
          <cell r="A146" t="str">
            <v>콘크리트 타설</v>
          </cell>
          <cell r="B146" t="str">
            <v>(소형구조물)</v>
          </cell>
          <cell r="C146">
            <v>7</v>
          </cell>
          <cell r="D146" t="str">
            <v>㎥</v>
          </cell>
          <cell r="E146">
            <v>32371</v>
          </cell>
          <cell r="F146">
            <v>226597</v>
          </cell>
        </row>
        <row r="147">
          <cell r="A147" t="str">
            <v>합 판 거 푸 집</v>
          </cell>
          <cell r="B147" t="str">
            <v>4회</v>
          </cell>
          <cell r="C147">
            <v>12</v>
          </cell>
          <cell r="D147" t="str">
            <v>㎡</v>
          </cell>
          <cell r="E147">
            <v>19038</v>
          </cell>
          <cell r="F147">
            <v>228456</v>
          </cell>
        </row>
        <row r="148">
          <cell r="A148" t="str">
            <v>2.07 암      거      공</v>
          </cell>
        </row>
        <row r="149">
          <cell r="A149" t="str">
            <v>◈ Sta. 4 ＋ 727</v>
          </cell>
        </row>
        <row r="150">
          <cell r="A150" t="str">
            <v>a. 구 조 물 터 파 기</v>
          </cell>
        </row>
        <row r="151">
          <cell r="A151" t="str">
            <v>구조물 터파기</v>
          </cell>
          <cell r="B151" t="str">
            <v>(육상토사,0~2m)</v>
          </cell>
          <cell r="C151">
            <v>669</v>
          </cell>
          <cell r="D151" t="str">
            <v>㎥</v>
          </cell>
          <cell r="E151">
            <v>3161</v>
          </cell>
          <cell r="F151">
            <v>2114709</v>
          </cell>
        </row>
        <row r="152">
          <cell r="A152" t="str">
            <v>되   메   우   기</v>
          </cell>
          <cell r="B152" t="str">
            <v>다짐포함</v>
          </cell>
          <cell r="C152">
            <v>173</v>
          </cell>
          <cell r="D152" t="str">
            <v>㎥</v>
          </cell>
          <cell r="E152">
            <v>3385</v>
          </cell>
          <cell r="F152">
            <v>585605</v>
          </cell>
        </row>
        <row r="153">
          <cell r="A153" t="str">
            <v>b. 뒷      채      움</v>
          </cell>
          <cell r="B153" t="str">
            <v>보조기층재</v>
          </cell>
          <cell r="C153">
            <v>1116</v>
          </cell>
          <cell r="D153" t="str">
            <v>㎥</v>
          </cell>
          <cell r="E153">
            <v>16460</v>
          </cell>
          <cell r="F153">
            <v>18369360</v>
          </cell>
        </row>
        <row r="154">
          <cell r="A154" t="str">
            <v>c. 콘 크 리 트  타 설</v>
          </cell>
        </row>
        <row r="155">
          <cell r="A155" t="str">
            <v>-1.       〃</v>
          </cell>
          <cell r="B155" t="str">
            <v>철근,진동기,펌프카</v>
          </cell>
          <cell r="C155">
            <v>439</v>
          </cell>
          <cell r="D155" t="str">
            <v>㎥</v>
          </cell>
          <cell r="E155">
            <v>10947</v>
          </cell>
          <cell r="F155">
            <v>4805733</v>
          </cell>
        </row>
        <row r="156">
          <cell r="A156" t="str">
            <v>-2.       〃</v>
          </cell>
          <cell r="B156" t="str">
            <v>무근구조물</v>
          </cell>
          <cell r="C156">
            <v>66</v>
          </cell>
          <cell r="D156" t="str">
            <v>㎥</v>
          </cell>
          <cell r="E156">
            <v>20803</v>
          </cell>
          <cell r="F156">
            <v>1372998</v>
          </cell>
        </row>
        <row r="157">
          <cell r="A157" t="str">
            <v>d. 거     푸     집</v>
          </cell>
        </row>
        <row r="158">
          <cell r="A158" t="str">
            <v>-1. 합 판  거 푸 집</v>
          </cell>
          <cell r="B158" t="str">
            <v>3회</v>
          </cell>
          <cell r="C158">
            <v>472</v>
          </cell>
          <cell r="D158" t="str">
            <v>㎡</v>
          </cell>
          <cell r="E158">
            <v>22050</v>
          </cell>
          <cell r="F158">
            <v>10407600</v>
          </cell>
        </row>
        <row r="159">
          <cell r="A159" t="str">
            <v>-2.합판 거푸집</v>
          </cell>
          <cell r="B159" t="str">
            <v>4회</v>
          </cell>
          <cell r="C159">
            <v>49</v>
          </cell>
          <cell r="D159" t="str">
            <v>㎡</v>
          </cell>
          <cell r="E159">
            <v>19038</v>
          </cell>
          <cell r="F159">
            <v>932862</v>
          </cell>
        </row>
        <row r="160">
          <cell r="A160" t="str">
            <v>-3.합판 거푸집</v>
          </cell>
          <cell r="B160" t="str">
            <v>6회</v>
          </cell>
          <cell r="C160">
            <v>4</v>
          </cell>
          <cell r="D160" t="str">
            <v>㎡</v>
          </cell>
          <cell r="E160">
            <v>15879</v>
          </cell>
          <cell r="F160">
            <v>63516</v>
          </cell>
        </row>
        <row r="161">
          <cell r="A161" t="str">
            <v>-4. 코팅 거푸집</v>
          </cell>
          <cell r="B161" t="str">
            <v>3회</v>
          </cell>
          <cell r="C161">
            <v>135</v>
          </cell>
          <cell r="D161" t="str">
            <v>㎡</v>
          </cell>
          <cell r="E161">
            <v>22050</v>
          </cell>
          <cell r="F161">
            <v>2976750</v>
          </cell>
        </row>
        <row r="162">
          <cell r="A162" t="str">
            <v>-5. 무늬거푸집</v>
          </cell>
          <cell r="C162">
            <v>340</v>
          </cell>
          <cell r="D162" t="str">
            <v>M2</v>
          </cell>
          <cell r="E162">
            <v>29285</v>
          </cell>
          <cell r="F162">
            <v>9956900</v>
          </cell>
        </row>
        <row r="163">
          <cell r="A163" t="str">
            <v>e. 철 근 가 공 조 립</v>
          </cell>
          <cell r="B163" t="str">
            <v>복 잡</v>
          </cell>
          <cell r="C163">
            <v>71.41</v>
          </cell>
          <cell r="D163" t="str">
            <v>ton</v>
          </cell>
          <cell r="E163">
            <v>456666</v>
          </cell>
          <cell r="F163">
            <v>32610519</v>
          </cell>
        </row>
        <row r="164">
          <cell r="A164" t="str">
            <v>f. 지     수     판</v>
          </cell>
          <cell r="B164" t="str">
            <v>PVC, 200×5㎜</v>
          </cell>
          <cell r="C164">
            <v>19</v>
          </cell>
          <cell r="D164" t="str">
            <v>m</v>
          </cell>
          <cell r="E164">
            <v>14840</v>
          </cell>
          <cell r="F164">
            <v>281960</v>
          </cell>
        </row>
        <row r="165">
          <cell r="A165" t="str">
            <v>g. 신   축   이   음</v>
          </cell>
          <cell r="B165" t="str">
            <v>Exp. Joint Filler,t=20mm</v>
          </cell>
          <cell r="C165">
            <v>9</v>
          </cell>
          <cell r="D165" t="str">
            <v>㎡</v>
          </cell>
          <cell r="E165">
            <v>5907</v>
          </cell>
          <cell r="F165">
            <v>53163</v>
          </cell>
        </row>
        <row r="166">
          <cell r="A166" t="str">
            <v>h. 실     런     트</v>
          </cell>
          <cell r="B166" t="str">
            <v>20 x 25mm</v>
          </cell>
          <cell r="C166">
            <v>16</v>
          </cell>
          <cell r="D166" t="str">
            <v>m</v>
          </cell>
          <cell r="E166">
            <v>2315</v>
          </cell>
          <cell r="F166">
            <v>37040</v>
          </cell>
        </row>
        <row r="167">
          <cell r="A167" t="str">
            <v>i. 강   관   비  계</v>
          </cell>
          <cell r="C167">
            <v>444</v>
          </cell>
          <cell r="D167" t="str">
            <v>㎡</v>
          </cell>
          <cell r="E167">
            <v>10525</v>
          </cell>
          <cell r="F167">
            <v>4673100</v>
          </cell>
        </row>
        <row r="168">
          <cell r="A168" t="str">
            <v>j. 강  관  동  바  리</v>
          </cell>
          <cell r="B168" t="str">
            <v>(암거구조물용)</v>
          </cell>
          <cell r="C168">
            <v>562</v>
          </cell>
          <cell r="D168" t="str">
            <v>공㎥</v>
          </cell>
          <cell r="E168">
            <v>6834</v>
          </cell>
          <cell r="F168">
            <v>3840708</v>
          </cell>
        </row>
        <row r="169">
          <cell r="A169" t="str">
            <v>k. 스   페   이   셔</v>
          </cell>
          <cell r="C169">
            <v>1084</v>
          </cell>
          <cell r="D169" t="str">
            <v>㎡</v>
          </cell>
          <cell r="E169">
            <v>230</v>
          </cell>
          <cell r="F169">
            <v>249320</v>
          </cell>
        </row>
        <row r="170">
          <cell r="A170" t="str">
            <v>l  아 스 팔 트 코 팅</v>
          </cell>
          <cell r="C170">
            <v>460</v>
          </cell>
          <cell r="D170" t="str">
            <v>M2</v>
          </cell>
          <cell r="E170">
            <v>4406</v>
          </cell>
          <cell r="F170">
            <v>2026760</v>
          </cell>
        </row>
        <row r="171">
          <cell r="A171" t="str">
            <v>m. 전 선 관</v>
          </cell>
          <cell r="B171" t="str">
            <v>(PVC PIPE φ16mm)</v>
          </cell>
          <cell r="C171">
            <v>28</v>
          </cell>
          <cell r="D171" t="str">
            <v>m</v>
          </cell>
          <cell r="E171">
            <v>381</v>
          </cell>
          <cell r="F171">
            <v>10668</v>
          </cell>
        </row>
        <row r="172">
          <cell r="A172" t="str">
            <v>m.부 직 포</v>
          </cell>
          <cell r="C172">
            <v>12</v>
          </cell>
          <cell r="D172" t="str">
            <v>㎡</v>
          </cell>
          <cell r="E172">
            <v>1604</v>
          </cell>
          <cell r="F172">
            <v>19248</v>
          </cell>
        </row>
        <row r="173">
          <cell r="A173" t="str">
            <v>n. 배수관</v>
          </cell>
          <cell r="B173" t="str">
            <v>φ100mm</v>
          </cell>
          <cell r="C173">
            <v>36</v>
          </cell>
          <cell r="D173" t="str">
            <v>개</v>
          </cell>
          <cell r="E173">
            <v>4473</v>
          </cell>
          <cell r="F173">
            <v>161028</v>
          </cell>
        </row>
        <row r="174">
          <cell r="A174" t="str">
            <v>p. 다웰바설치공</v>
          </cell>
          <cell r="C174">
            <v>88</v>
          </cell>
          <cell r="D174" t="str">
            <v>EA</v>
          </cell>
          <cell r="E174">
            <v>6278</v>
          </cell>
          <cell r="F174">
            <v>552464</v>
          </cell>
        </row>
        <row r="175">
          <cell r="A175" t="str">
            <v>q. 보조기층재 구입 및 운반</v>
          </cell>
          <cell r="C175">
            <v>29</v>
          </cell>
          <cell r="D175" t="str">
            <v>㎥</v>
          </cell>
          <cell r="E175">
            <v>5800</v>
          </cell>
          <cell r="F175">
            <v>168200</v>
          </cell>
        </row>
        <row r="176">
          <cell r="A176" t="str">
            <v>r. 보조기층 포설 및 다짐</v>
          </cell>
          <cell r="B176" t="str">
            <v>(t=20cm)</v>
          </cell>
          <cell r="C176">
            <v>22</v>
          </cell>
          <cell r="D176" t="str">
            <v>㎥</v>
          </cell>
          <cell r="E176">
            <v>1971</v>
          </cell>
          <cell r="F176">
            <v>43362</v>
          </cell>
        </row>
        <row r="177">
          <cell r="A177" t="str">
            <v>s. 스치로폴</v>
          </cell>
          <cell r="B177" t="str">
            <v>t = 20mm</v>
          </cell>
          <cell r="C177">
            <v>14</v>
          </cell>
          <cell r="D177" t="str">
            <v>M2</v>
          </cell>
          <cell r="E177">
            <v>2441</v>
          </cell>
          <cell r="F177">
            <v>34174</v>
          </cell>
        </row>
        <row r="178">
          <cell r="A178" t="str">
            <v>◈ Sta. 4 ＋ 774</v>
          </cell>
        </row>
        <row r="179">
          <cell r="A179" t="str">
            <v>a. 구 조 물 터 파 기</v>
          </cell>
        </row>
        <row r="180">
          <cell r="A180" t="str">
            <v>구조물 터파기</v>
          </cell>
          <cell r="B180" t="str">
            <v>(육상토사,0~2m)</v>
          </cell>
          <cell r="C180">
            <v>1740</v>
          </cell>
          <cell r="D180" t="str">
            <v>㎥</v>
          </cell>
          <cell r="E180">
            <v>3161</v>
          </cell>
          <cell r="F180">
            <v>5500140</v>
          </cell>
        </row>
        <row r="181">
          <cell r="A181" t="str">
            <v>구조물 터파기</v>
          </cell>
          <cell r="B181" t="str">
            <v>(육상토사,2~4m)</v>
          </cell>
          <cell r="C181">
            <v>934</v>
          </cell>
          <cell r="D181" t="str">
            <v>㎥</v>
          </cell>
          <cell r="E181">
            <v>4598</v>
          </cell>
          <cell r="F181">
            <v>4294532</v>
          </cell>
        </row>
        <row r="182">
          <cell r="A182" t="str">
            <v>되   메   우   기</v>
          </cell>
          <cell r="B182" t="str">
            <v>다짐포함</v>
          </cell>
          <cell r="C182">
            <v>124</v>
          </cell>
          <cell r="D182" t="str">
            <v>㎥</v>
          </cell>
          <cell r="E182">
            <v>3385</v>
          </cell>
          <cell r="F182">
            <v>419740</v>
          </cell>
        </row>
        <row r="183">
          <cell r="A183" t="str">
            <v>b. 뒷      채      움</v>
          </cell>
          <cell r="B183" t="str">
            <v>보조기층재</v>
          </cell>
          <cell r="C183">
            <v>1626</v>
          </cell>
          <cell r="D183" t="str">
            <v>㎥</v>
          </cell>
          <cell r="E183">
            <v>16460</v>
          </cell>
          <cell r="F183">
            <v>26763960</v>
          </cell>
        </row>
        <row r="184">
          <cell r="A184" t="str">
            <v>c. 콘 크 리 트  타 설</v>
          </cell>
        </row>
        <row r="185">
          <cell r="A185" t="str">
            <v>-1.       〃</v>
          </cell>
          <cell r="B185" t="str">
            <v>철근,진동기,펌프카</v>
          </cell>
          <cell r="C185">
            <v>570</v>
          </cell>
          <cell r="D185" t="str">
            <v>㎥</v>
          </cell>
          <cell r="E185">
            <v>10947</v>
          </cell>
          <cell r="F185">
            <v>6239790</v>
          </cell>
        </row>
        <row r="186">
          <cell r="A186" t="str">
            <v>-2.       〃</v>
          </cell>
          <cell r="B186" t="str">
            <v>무근구조물</v>
          </cell>
          <cell r="C186">
            <v>49</v>
          </cell>
          <cell r="D186" t="str">
            <v>㎥</v>
          </cell>
          <cell r="E186">
            <v>20803</v>
          </cell>
          <cell r="F186">
            <v>1019347</v>
          </cell>
        </row>
        <row r="187">
          <cell r="A187" t="str">
            <v>d. 거     푸     집</v>
          </cell>
        </row>
        <row r="188">
          <cell r="A188" t="str">
            <v>-1. 합 판  거 푸 집</v>
          </cell>
          <cell r="B188" t="str">
            <v>3회</v>
          </cell>
          <cell r="C188">
            <v>1422</v>
          </cell>
          <cell r="D188" t="str">
            <v>㎡</v>
          </cell>
          <cell r="E188">
            <v>22050</v>
          </cell>
          <cell r="F188">
            <v>31355100</v>
          </cell>
        </row>
        <row r="189">
          <cell r="A189" t="str">
            <v>-2. 합 판  거 푸 집</v>
          </cell>
          <cell r="B189" t="str">
            <v>4회</v>
          </cell>
          <cell r="C189">
            <v>43</v>
          </cell>
          <cell r="D189" t="str">
            <v>㎡</v>
          </cell>
          <cell r="E189">
            <v>19038</v>
          </cell>
          <cell r="F189">
            <v>818634</v>
          </cell>
        </row>
        <row r="190">
          <cell r="A190" t="str">
            <v>e. 철 근 가 공 조 립</v>
          </cell>
          <cell r="B190" t="str">
            <v>복 잡</v>
          </cell>
          <cell r="C190">
            <v>62.28</v>
          </cell>
          <cell r="D190" t="str">
            <v>ton</v>
          </cell>
          <cell r="E190">
            <v>456666</v>
          </cell>
          <cell r="F190">
            <v>28441158</v>
          </cell>
        </row>
        <row r="191">
          <cell r="A191" t="str">
            <v>f. 지     수     판</v>
          </cell>
          <cell r="B191" t="str">
            <v>PVC, 200×5㎜</v>
          </cell>
          <cell r="C191">
            <v>56</v>
          </cell>
          <cell r="D191" t="str">
            <v>m</v>
          </cell>
          <cell r="E191">
            <v>14840</v>
          </cell>
          <cell r="F191">
            <v>831040</v>
          </cell>
        </row>
        <row r="192">
          <cell r="A192" t="str">
            <v>g. 신   축   이   음</v>
          </cell>
          <cell r="B192" t="str">
            <v>Exp. Joint Filler,t=20mm</v>
          </cell>
          <cell r="C192">
            <v>28</v>
          </cell>
          <cell r="D192" t="str">
            <v>㎡</v>
          </cell>
          <cell r="E192">
            <v>5907</v>
          </cell>
          <cell r="F192">
            <v>165396</v>
          </cell>
        </row>
        <row r="193">
          <cell r="A193" t="str">
            <v>h. 실     런     트</v>
          </cell>
          <cell r="B193" t="str">
            <v>20 x 25mm</v>
          </cell>
          <cell r="C193">
            <v>48</v>
          </cell>
          <cell r="D193" t="str">
            <v>m</v>
          </cell>
          <cell r="E193">
            <v>2315</v>
          </cell>
          <cell r="F193">
            <v>111120</v>
          </cell>
        </row>
        <row r="194">
          <cell r="A194" t="str">
            <v>i. 강   관   비  계</v>
          </cell>
          <cell r="C194">
            <v>592</v>
          </cell>
          <cell r="D194" t="str">
            <v>㎡</v>
          </cell>
          <cell r="E194">
            <v>10525</v>
          </cell>
          <cell r="F194">
            <v>6230800</v>
          </cell>
        </row>
        <row r="195">
          <cell r="A195" t="str">
            <v>j. 강  관  동  바  리</v>
          </cell>
          <cell r="B195" t="str">
            <v>(암거구조물용)</v>
          </cell>
          <cell r="C195">
            <v>658</v>
          </cell>
          <cell r="D195" t="str">
            <v>공㎥</v>
          </cell>
          <cell r="E195">
            <v>6834</v>
          </cell>
          <cell r="F195">
            <v>4496772</v>
          </cell>
        </row>
        <row r="196">
          <cell r="A196" t="str">
            <v>k. 스   페   이   셔</v>
          </cell>
          <cell r="C196">
            <v>1549</v>
          </cell>
          <cell r="D196" t="str">
            <v>㎡</v>
          </cell>
          <cell r="E196">
            <v>230</v>
          </cell>
          <cell r="F196">
            <v>356270</v>
          </cell>
        </row>
        <row r="197">
          <cell r="A197" t="str">
            <v>m.부 직 포</v>
          </cell>
          <cell r="C197">
            <v>8</v>
          </cell>
          <cell r="D197" t="str">
            <v>㎡</v>
          </cell>
          <cell r="E197">
            <v>1604</v>
          </cell>
          <cell r="F197">
            <v>12832</v>
          </cell>
        </row>
        <row r="198">
          <cell r="A198" t="str">
            <v>n. 배수관</v>
          </cell>
          <cell r="B198" t="str">
            <v>φ100mm</v>
          </cell>
          <cell r="C198">
            <v>24</v>
          </cell>
          <cell r="D198" t="str">
            <v>개</v>
          </cell>
          <cell r="E198">
            <v>4473</v>
          </cell>
          <cell r="F198">
            <v>107352</v>
          </cell>
        </row>
        <row r="199">
          <cell r="A199" t="str">
            <v>◈ Sta. 5 ＋ 032</v>
          </cell>
        </row>
        <row r="200">
          <cell r="A200" t="str">
            <v>a. 구 조 물 터 파 기</v>
          </cell>
        </row>
        <row r="201">
          <cell r="A201" t="str">
            <v>구조물 터파기</v>
          </cell>
          <cell r="B201" t="str">
            <v>(육상토사,0~2m)</v>
          </cell>
          <cell r="C201">
            <v>877</v>
          </cell>
          <cell r="D201" t="str">
            <v>㎥</v>
          </cell>
          <cell r="E201">
            <v>3161</v>
          </cell>
          <cell r="F201">
            <v>2772197</v>
          </cell>
        </row>
        <row r="202">
          <cell r="A202" t="str">
            <v>구조물 터파기</v>
          </cell>
          <cell r="B202" t="str">
            <v>(육상토사,2~4m)</v>
          </cell>
          <cell r="C202">
            <v>70</v>
          </cell>
          <cell r="D202" t="str">
            <v>㎥</v>
          </cell>
          <cell r="E202">
            <v>4598</v>
          </cell>
          <cell r="F202">
            <v>321860</v>
          </cell>
        </row>
        <row r="203">
          <cell r="A203" t="str">
            <v>되   메   우   기</v>
          </cell>
          <cell r="B203" t="str">
            <v>다짐포함</v>
          </cell>
          <cell r="C203">
            <v>173</v>
          </cell>
          <cell r="D203" t="str">
            <v>㎥</v>
          </cell>
          <cell r="E203">
            <v>3385</v>
          </cell>
          <cell r="F203">
            <v>585605</v>
          </cell>
        </row>
        <row r="204">
          <cell r="A204" t="str">
            <v>b. 뒷      채      움</v>
          </cell>
          <cell r="B204" t="str">
            <v>보조기층재</v>
          </cell>
          <cell r="C204">
            <v>1337</v>
          </cell>
          <cell r="D204" t="str">
            <v>㎥</v>
          </cell>
          <cell r="E204">
            <v>16460</v>
          </cell>
          <cell r="F204">
            <v>22007020</v>
          </cell>
        </row>
        <row r="205">
          <cell r="A205" t="str">
            <v>c. 콘 크 리 트  타 설</v>
          </cell>
        </row>
        <row r="206">
          <cell r="A206" t="str">
            <v>-1.       〃</v>
          </cell>
          <cell r="B206" t="str">
            <v>철근,진동기,펌프카</v>
          </cell>
          <cell r="C206">
            <v>740</v>
          </cell>
          <cell r="D206" t="str">
            <v>㎥</v>
          </cell>
          <cell r="E206">
            <v>10947</v>
          </cell>
          <cell r="F206">
            <v>8100780</v>
          </cell>
        </row>
        <row r="207">
          <cell r="A207" t="str">
            <v>-2.       〃</v>
          </cell>
          <cell r="B207" t="str">
            <v>무근구조물</v>
          </cell>
          <cell r="C207">
            <v>86</v>
          </cell>
          <cell r="D207" t="str">
            <v>㎥</v>
          </cell>
          <cell r="E207">
            <v>20803</v>
          </cell>
          <cell r="F207">
            <v>1789058</v>
          </cell>
        </row>
        <row r="208">
          <cell r="A208" t="str">
            <v>d. 거     푸     집</v>
          </cell>
        </row>
        <row r="209">
          <cell r="A209" t="str">
            <v>-1. 합 판  거 푸 집</v>
          </cell>
          <cell r="B209" t="str">
            <v>3회</v>
          </cell>
          <cell r="C209">
            <v>541</v>
          </cell>
          <cell r="D209" t="str">
            <v>㎡</v>
          </cell>
          <cell r="E209">
            <v>22050</v>
          </cell>
          <cell r="F209">
            <v>11929050</v>
          </cell>
        </row>
        <row r="210">
          <cell r="A210" t="str">
            <v>-2. 합 판  거 푸 집</v>
          </cell>
          <cell r="B210" t="str">
            <v>4회</v>
          </cell>
          <cell r="C210">
            <v>50</v>
          </cell>
          <cell r="D210" t="str">
            <v>㎡</v>
          </cell>
          <cell r="E210">
            <v>19038</v>
          </cell>
          <cell r="F210">
            <v>951900</v>
          </cell>
        </row>
        <row r="211">
          <cell r="A211" t="str">
            <v>-3. 합 판  거 푸 집</v>
          </cell>
          <cell r="B211" t="str">
            <v>6회</v>
          </cell>
          <cell r="C211">
            <v>49</v>
          </cell>
          <cell r="D211" t="str">
            <v>㎡</v>
          </cell>
          <cell r="E211">
            <v>15879</v>
          </cell>
          <cell r="F211">
            <v>778071</v>
          </cell>
        </row>
        <row r="212">
          <cell r="A212" t="str">
            <v>-4. 코 팅  거 푸 집</v>
          </cell>
          <cell r="B212" t="str">
            <v>3회</v>
          </cell>
          <cell r="C212">
            <v>295</v>
          </cell>
          <cell r="D212" t="str">
            <v>㎡</v>
          </cell>
          <cell r="E212">
            <v>22050</v>
          </cell>
          <cell r="F212">
            <v>6504750</v>
          </cell>
        </row>
        <row r="213">
          <cell r="A213" t="str">
            <v>-5. 무 늬  거 푸 집</v>
          </cell>
          <cell r="C213">
            <v>337</v>
          </cell>
          <cell r="D213" t="str">
            <v>M2</v>
          </cell>
          <cell r="E213">
            <v>29285</v>
          </cell>
          <cell r="F213">
            <v>9869045</v>
          </cell>
        </row>
        <row r="214">
          <cell r="A214" t="str">
            <v>e. 철 근 가 공 조 립</v>
          </cell>
          <cell r="B214" t="str">
            <v>복 잡</v>
          </cell>
          <cell r="C214">
            <v>103.31</v>
          </cell>
          <cell r="D214" t="str">
            <v>ton</v>
          </cell>
          <cell r="E214">
            <v>456666</v>
          </cell>
          <cell r="F214">
            <v>47178164</v>
          </cell>
        </row>
        <row r="215">
          <cell r="A215" t="str">
            <v>f. 지     수     판</v>
          </cell>
          <cell r="B215" t="str">
            <v>PVC, 200×5㎜</v>
          </cell>
          <cell r="C215">
            <v>25</v>
          </cell>
          <cell r="D215" t="str">
            <v>m</v>
          </cell>
          <cell r="E215">
            <v>14840</v>
          </cell>
          <cell r="F215">
            <v>371000</v>
          </cell>
        </row>
        <row r="216">
          <cell r="A216" t="str">
            <v>g. 신   축   이   음</v>
          </cell>
          <cell r="B216" t="str">
            <v>Exp. Joint Filler,t=20mm</v>
          </cell>
          <cell r="C216">
            <v>21</v>
          </cell>
          <cell r="D216" t="str">
            <v>㎡</v>
          </cell>
          <cell r="E216">
            <v>5907</v>
          </cell>
          <cell r="F216">
            <v>124047</v>
          </cell>
        </row>
        <row r="217">
          <cell r="A217" t="str">
            <v>h. 실     런     트</v>
          </cell>
          <cell r="B217" t="str">
            <v>20 x 25mm</v>
          </cell>
          <cell r="C217">
            <v>20</v>
          </cell>
          <cell r="D217" t="str">
            <v>m</v>
          </cell>
          <cell r="E217">
            <v>2315</v>
          </cell>
          <cell r="F217">
            <v>46300</v>
          </cell>
        </row>
        <row r="218">
          <cell r="A218" t="str">
            <v>i. 강   관   비  계</v>
          </cell>
          <cell r="C218">
            <v>490</v>
          </cell>
          <cell r="D218" t="str">
            <v>㎡</v>
          </cell>
          <cell r="E218">
            <v>10525</v>
          </cell>
          <cell r="F218">
            <v>5157250</v>
          </cell>
        </row>
        <row r="219">
          <cell r="A219" t="str">
            <v>j. 강  관  동  바  리</v>
          </cell>
          <cell r="B219" t="str">
            <v>(암거구조물용)</v>
          </cell>
          <cell r="C219">
            <v>792</v>
          </cell>
          <cell r="D219" t="str">
            <v>공㎥</v>
          </cell>
          <cell r="E219">
            <v>6834</v>
          </cell>
          <cell r="F219">
            <v>5412528</v>
          </cell>
        </row>
        <row r="220">
          <cell r="A220" t="str">
            <v>k. 스   페   이   셔</v>
          </cell>
          <cell r="C220">
            <v>1243</v>
          </cell>
          <cell r="D220" t="str">
            <v>㎡</v>
          </cell>
          <cell r="E220">
            <v>230</v>
          </cell>
          <cell r="F220">
            <v>285890</v>
          </cell>
        </row>
        <row r="221">
          <cell r="A221" t="str">
            <v>l  아 스 팔 트 코 팅</v>
          </cell>
          <cell r="C221">
            <v>571</v>
          </cell>
          <cell r="D221" t="str">
            <v>M2</v>
          </cell>
          <cell r="E221">
            <v>4406</v>
          </cell>
          <cell r="F221">
            <v>2515826</v>
          </cell>
        </row>
        <row r="222">
          <cell r="A222" t="str">
            <v>m. 전 선 관</v>
          </cell>
          <cell r="B222" t="str">
            <v>(PVC PIPE φ16mm)</v>
          </cell>
          <cell r="C222">
            <v>27</v>
          </cell>
          <cell r="D222" t="str">
            <v>m</v>
          </cell>
          <cell r="E222">
            <v>381</v>
          </cell>
          <cell r="F222">
            <v>10287</v>
          </cell>
        </row>
        <row r="223">
          <cell r="A223" t="str">
            <v>n.부 직 포</v>
          </cell>
          <cell r="C223">
            <v>12</v>
          </cell>
          <cell r="D223" t="str">
            <v>㎡</v>
          </cell>
          <cell r="E223">
            <v>1604</v>
          </cell>
          <cell r="F223">
            <v>19248</v>
          </cell>
        </row>
        <row r="224">
          <cell r="A224" t="str">
            <v>o. 배수관</v>
          </cell>
          <cell r="B224" t="str">
            <v>φ100mm</v>
          </cell>
          <cell r="C224">
            <v>36</v>
          </cell>
          <cell r="D224" t="str">
            <v>개</v>
          </cell>
          <cell r="E224">
            <v>4473</v>
          </cell>
          <cell r="F224">
            <v>161028</v>
          </cell>
        </row>
        <row r="225">
          <cell r="A225" t="str">
            <v>p. 다웰바설치공</v>
          </cell>
          <cell r="C225">
            <v>88</v>
          </cell>
          <cell r="D225" t="str">
            <v>EA</v>
          </cell>
          <cell r="E225">
            <v>6278</v>
          </cell>
          <cell r="F225">
            <v>552464</v>
          </cell>
        </row>
        <row r="226">
          <cell r="A226" t="str">
            <v>q. 보조기층재 구입 및 운반</v>
          </cell>
          <cell r="C226">
            <v>46</v>
          </cell>
          <cell r="D226" t="str">
            <v>㎥</v>
          </cell>
          <cell r="E226">
            <v>5800</v>
          </cell>
          <cell r="F226">
            <v>266800</v>
          </cell>
        </row>
        <row r="227">
          <cell r="A227" t="str">
            <v>r. 보조기층 포설 및 다짐</v>
          </cell>
          <cell r="B227" t="str">
            <v>(t=20cm)</v>
          </cell>
          <cell r="C227">
            <v>36</v>
          </cell>
          <cell r="D227" t="str">
            <v>㎥</v>
          </cell>
          <cell r="E227">
            <v>1971</v>
          </cell>
          <cell r="F227">
            <v>70956</v>
          </cell>
        </row>
        <row r="228">
          <cell r="A228" t="str">
            <v>s. 스치로폴</v>
          </cell>
          <cell r="B228" t="str">
            <v>t = 20mm</v>
          </cell>
          <cell r="C228">
            <v>14</v>
          </cell>
          <cell r="D228" t="str">
            <v>M2</v>
          </cell>
          <cell r="E228">
            <v>2441</v>
          </cell>
          <cell r="F228">
            <v>34174</v>
          </cell>
        </row>
        <row r="229">
          <cell r="A229" t="str">
            <v>◈ Sta. 5 ＋ 546</v>
          </cell>
        </row>
        <row r="230">
          <cell r="A230" t="str">
            <v>a. 구 조 물 터 파 기</v>
          </cell>
        </row>
        <row r="231">
          <cell r="A231" t="str">
            <v>구조물 터파기</v>
          </cell>
          <cell r="B231" t="str">
            <v>(육상토사,0~2m)</v>
          </cell>
          <cell r="C231">
            <v>1605</v>
          </cell>
          <cell r="D231" t="str">
            <v>㎥</v>
          </cell>
          <cell r="E231">
            <v>3161</v>
          </cell>
          <cell r="F231">
            <v>5073405</v>
          </cell>
        </row>
        <row r="232">
          <cell r="A232" t="str">
            <v>되   메   우   기</v>
          </cell>
          <cell r="B232" t="str">
            <v>다짐포함</v>
          </cell>
          <cell r="C232">
            <v>179</v>
          </cell>
          <cell r="D232" t="str">
            <v>㎥</v>
          </cell>
          <cell r="E232">
            <v>3385</v>
          </cell>
          <cell r="F232">
            <v>605915</v>
          </cell>
        </row>
        <row r="233">
          <cell r="A233" t="str">
            <v>b. 뒷      채      움</v>
          </cell>
          <cell r="B233" t="str">
            <v>보조기층재</v>
          </cell>
          <cell r="C233">
            <v>1685</v>
          </cell>
          <cell r="D233" t="str">
            <v>㎥</v>
          </cell>
          <cell r="E233">
            <v>16460</v>
          </cell>
          <cell r="F233">
            <v>27735100</v>
          </cell>
        </row>
        <row r="234">
          <cell r="A234" t="str">
            <v>c. 콘 크 리 트  타 설</v>
          </cell>
        </row>
        <row r="235">
          <cell r="A235" t="str">
            <v>-1.       〃</v>
          </cell>
          <cell r="B235" t="str">
            <v>철근,진동기,펌프카</v>
          </cell>
          <cell r="C235">
            <v>656</v>
          </cell>
          <cell r="D235" t="str">
            <v>㎥</v>
          </cell>
          <cell r="E235">
            <v>10947</v>
          </cell>
          <cell r="F235">
            <v>7181232</v>
          </cell>
        </row>
        <row r="236">
          <cell r="A236" t="str">
            <v>-2.       〃</v>
          </cell>
          <cell r="B236" t="str">
            <v>무근구조물</v>
          </cell>
          <cell r="C236">
            <v>95</v>
          </cell>
          <cell r="D236" t="str">
            <v>㎥</v>
          </cell>
          <cell r="E236">
            <v>20803</v>
          </cell>
          <cell r="F236">
            <v>1976285</v>
          </cell>
        </row>
        <row r="237">
          <cell r="A237" t="str">
            <v>d. 거     푸     집</v>
          </cell>
        </row>
        <row r="238">
          <cell r="A238" t="str">
            <v>-1. 합 판  거 푸 집</v>
          </cell>
          <cell r="B238" t="str">
            <v>3회</v>
          </cell>
          <cell r="C238">
            <v>2288</v>
          </cell>
          <cell r="D238" t="str">
            <v>㎡</v>
          </cell>
          <cell r="E238">
            <v>22050</v>
          </cell>
          <cell r="F238">
            <v>50450400</v>
          </cell>
        </row>
        <row r="239">
          <cell r="A239" t="str">
            <v>-2. 합 판  거 푸 집</v>
          </cell>
          <cell r="B239" t="str">
            <v>4회</v>
          </cell>
          <cell r="C239">
            <v>46</v>
          </cell>
          <cell r="D239" t="str">
            <v>㎡</v>
          </cell>
          <cell r="E239">
            <v>19038</v>
          </cell>
          <cell r="F239">
            <v>875748</v>
          </cell>
        </row>
        <row r="240">
          <cell r="A240" t="str">
            <v>e. 철 근 가 공 조 립</v>
          </cell>
          <cell r="B240" t="str">
            <v>복 잡</v>
          </cell>
          <cell r="C240">
            <v>117.49</v>
          </cell>
          <cell r="D240" t="str">
            <v>ton</v>
          </cell>
          <cell r="E240">
            <v>456666</v>
          </cell>
          <cell r="F240">
            <v>53653688</v>
          </cell>
        </row>
        <row r="241">
          <cell r="A241" t="str">
            <v>f. 지     수     판</v>
          </cell>
          <cell r="B241" t="str">
            <v>PVC, 200×5㎜</v>
          </cell>
          <cell r="C241">
            <v>91</v>
          </cell>
          <cell r="D241" t="str">
            <v>m</v>
          </cell>
          <cell r="E241">
            <v>14840</v>
          </cell>
          <cell r="F241">
            <v>1350440</v>
          </cell>
        </row>
        <row r="242">
          <cell r="A242" t="str">
            <v>g. 신   축   이   음</v>
          </cell>
          <cell r="B242" t="str">
            <v>Exp. Joint Filler,t=20mm</v>
          </cell>
          <cell r="C242">
            <v>33</v>
          </cell>
          <cell r="D242" t="str">
            <v>㎡</v>
          </cell>
          <cell r="E242">
            <v>5907</v>
          </cell>
          <cell r="F242">
            <v>194931</v>
          </cell>
        </row>
        <row r="243">
          <cell r="A243" t="str">
            <v>h. 실     런     트</v>
          </cell>
          <cell r="B243" t="str">
            <v>20 x 25mm</v>
          </cell>
          <cell r="C243">
            <v>64</v>
          </cell>
          <cell r="D243" t="str">
            <v>m</v>
          </cell>
          <cell r="E243">
            <v>2315</v>
          </cell>
          <cell r="F243">
            <v>148160</v>
          </cell>
        </row>
        <row r="244">
          <cell r="A244" t="str">
            <v>i. 강   관   비  계</v>
          </cell>
          <cell r="C244">
            <v>614</v>
          </cell>
          <cell r="D244" t="str">
            <v>㎡</v>
          </cell>
          <cell r="E244">
            <v>10525</v>
          </cell>
          <cell r="F244">
            <v>6462350</v>
          </cell>
        </row>
        <row r="245">
          <cell r="A245" t="str">
            <v>j. 강  관  동  바  리</v>
          </cell>
          <cell r="B245" t="str">
            <v>(암거구조물용)</v>
          </cell>
          <cell r="C245">
            <v>1733</v>
          </cell>
          <cell r="D245" t="str">
            <v>공㎥</v>
          </cell>
          <cell r="E245">
            <v>6834</v>
          </cell>
          <cell r="F245">
            <v>11843322</v>
          </cell>
        </row>
        <row r="246">
          <cell r="A246" t="str">
            <v>k. 스   페   이   셔</v>
          </cell>
          <cell r="C246">
            <v>2663</v>
          </cell>
          <cell r="D246" t="str">
            <v>㎡</v>
          </cell>
          <cell r="E246">
            <v>230</v>
          </cell>
          <cell r="F246">
            <v>612490</v>
          </cell>
        </row>
        <row r="247">
          <cell r="A247" t="str">
            <v>m.부 직 포</v>
          </cell>
          <cell r="C247">
            <v>8</v>
          </cell>
          <cell r="D247" t="str">
            <v>㎡</v>
          </cell>
          <cell r="E247">
            <v>1604</v>
          </cell>
          <cell r="F247">
            <v>12832</v>
          </cell>
        </row>
        <row r="248">
          <cell r="A248" t="str">
            <v>n. 배수관</v>
          </cell>
          <cell r="B248" t="str">
            <v>φ100mm</v>
          </cell>
          <cell r="C248">
            <v>24</v>
          </cell>
          <cell r="D248" t="str">
            <v>개</v>
          </cell>
          <cell r="E248">
            <v>4473</v>
          </cell>
          <cell r="F248">
            <v>107352</v>
          </cell>
        </row>
        <row r="249">
          <cell r="A249" t="str">
            <v>◈ Sta. 5 ＋ 546 (종box)</v>
          </cell>
        </row>
        <row r="250">
          <cell r="A250" t="str">
            <v>a. 구 조 물 터 파 기</v>
          </cell>
        </row>
        <row r="251">
          <cell r="A251" t="str">
            <v>구조물 터파기</v>
          </cell>
          <cell r="B251" t="str">
            <v>(육상토사,0~2m)</v>
          </cell>
          <cell r="C251">
            <v>1803</v>
          </cell>
          <cell r="D251" t="str">
            <v>㎥</v>
          </cell>
          <cell r="E251">
            <v>3161</v>
          </cell>
          <cell r="F251">
            <v>5699283</v>
          </cell>
        </row>
        <row r="252">
          <cell r="A252" t="str">
            <v>구조물 터파기</v>
          </cell>
          <cell r="B252" t="str">
            <v>(육상토사,2~4m)</v>
          </cell>
          <cell r="C252">
            <v>531</v>
          </cell>
          <cell r="D252" t="str">
            <v>㎥</v>
          </cell>
          <cell r="E252">
            <v>4598</v>
          </cell>
          <cell r="F252">
            <v>2441538</v>
          </cell>
        </row>
        <row r="253">
          <cell r="A253" t="str">
            <v>되   메   우   기</v>
          </cell>
          <cell r="B253" t="str">
            <v>다짐포함</v>
          </cell>
          <cell r="C253">
            <v>47</v>
          </cell>
          <cell r="D253" t="str">
            <v>㎥</v>
          </cell>
          <cell r="E253">
            <v>3385</v>
          </cell>
          <cell r="F253">
            <v>159095</v>
          </cell>
        </row>
        <row r="254">
          <cell r="A254" t="str">
            <v>b. 뒷      채      움</v>
          </cell>
          <cell r="B254" t="str">
            <v>보조기층재</v>
          </cell>
          <cell r="C254">
            <v>1521</v>
          </cell>
          <cell r="D254" t="str">
            <v>㎥</v>
          </cell>
          <cell r="E254">
            <v>16460</v>
          </cell>
          <cell r="F254">
            <v>25035660</v>
          </cell>
        </row>
        <row r="255">
          <cell r="A255" t="str">
            <v>c. 콘 크 리 트  타 설</v>
          </cell>
        </row>
        <row r="256">
          <cell r="A256" t="str">
            <v>-1.       〃</v>
          </cell>
          <cell r="B256" t="str">
            <v>철근,진동기,펌프카</v>
          </cell>
          <cell r="C256">
            <v>416</v>
          </cell>
          <cell r="D256" t="str">
            <v>㎥</v>
          </cell>
          <cell r="E256">
            <v>10947</v>
          </cell>
          <cell r="F256">
            <v>4553952</v>
          </cell>
        </row>
        <row r="257">
          <cell r="A257" t="str">
            <v>-2.       〃</v>
          </cell>
          <cell r="B257" t="str">
            <v>무근구조물</v>
          </cell>
          <cell r="C257">
            <v>40</v>
          </cell>
          <cell r="D257" t="str">
            <v>㎥</v>
          </cell>
          <cell r="E257">
            <v>20803</v>
          </cell>
          <cell r="F257">
            <v>832120</v>
          </cell>
        </row>
        <row r="258">
          <cell r="A258" t="str">
            <v>d. 거     푸     집</v>
          </cell>
        </row>
        <row r="259">
          <cell r="A259" t="str">
            <v>-1. 합 판  거 푸 집</v>
          </cell>
          <cell r="B259" t="str">
            <v>3회</v>
          </cell>
          <cell r="C259">
            <v>1588</v>
          </cell>
          <cell r="D259" t="str">
            <v>㎡</v>
          </cell>
          <cell r="E259">
            <v>22050</v>
          </cell>
          <cell r="F259">
            <v>35015400</v>
          </cell>
        </row>
        <row r="260">
          <cell r="A260" t="str">
            <v>-2. 합 판  거 푸 집</v>
          </cell>
          <cell r="B260" t="str">
            <v>4회</v>
          </cell>
          <cell r="C260">
            <v>16</v>
          </cell>
          <cell r="D260" t="str">
            <v>㎡</v>
          </cell>
          <cell r="E260">
            <v>19038</v>
          </cell>
          <cell r="F260">
            <v>304608</v>
          </cell>
        </row>
        <row r="261">
          <cell r="A261" t="str">
            <v>e. 철 근 가 공 조 립</v>
          </cell>
          <cell r="B261" t="str">
            <v>복 잡</v>
          </cell>
          <cell r="C261">
            <v>57.36</v>
          </cell>
          <cell r="D261" t="str">
            <v>ton</v>
          </cell>
          <cell r="E261">
            <v>456666</v>
          </cell>
          <cell r="F261">
            <v>26194361</v>
          </cell>
        </row>
        <row r="262">
          <cell r="A262" t="str">
            <v>f. 지     수     판</v>
          </cell>
          <cell r="B262" t="str">
            <v>PVC, 200×5㎜</v>
          </cell>
          <cell r="C262">
            <v>79</v>
          </cell>
          <cell r="D262" t="str">
            <v>m</v>
          </cell>
          <cell r="E262">
            <v>14840</v>
          </cell>
          <cell r="F262">
            <v>1172360</v>
          </cell>
        </row>
        <row r="263">
          <cell r="A263" t="str">
            <v>g. 신   축   이   음</v>
          </cell>
          <cell r="B263" t="str">
            <v>Exp. Joint Filler,t=20mm</v>
          </cell>
          <cell r="C263">
            <v>26</v>
          </cell>
          <cell r="D263" t="str">
            <v>㎡</v>
          </cell>
          <cell r="E263">
            <v>5907</v>
          </cell>
          <cell r="F263">
            <v>153582</v>
          </cell>
        </row>
        <row r="264">
          <cell r="A264" t="str">
            <v>h. 실     런     트</v>
          </cell>
          <cell r="B264" t="str">
            <v>20 x 25mm</v>
          </cell>
          <cell r="C264">
            <v>66</v>
          </cell>
          <cell r="D264" t="str">
            <v>m</v>
          </cell>
          <cell r="E264">
            <v>2315</v>
          </cell>
          <cell r="F264">
            <v>152790</v>
          </cell>
        </row>
        <row r="265">
          <cell r="A265" t="str">
            <v>i. 강   관   비  계</v>
          </cell>
          <cell r="C265">
            <v>613</v>
          </cell>
          <cell r="D265" t="str">
            <v>㎡</v>
          </cell>
          <cell r="E265">
            <v>10525</v>
          </cell>
          <cell r="F265">
            <v>6451825</v>
          </cell>
        </row>
        <row r="266">
          <cell r="A266" t="str">
            <v>j. 강  관  동  바  리</v>
          </cell>
          <cell r="B266" t="str">
            <v>(암거구조물용)</v>
          </cell>
          <cell r="C266">
            <v>678</v>
          </cell>
          <cell r="D266" t="str">
            <v>공㎥</v>
          </cell>
          <cell r="E266">
            <v>6834</v>
          </cell>
          <cell r="F266">
            <v>4633452</v>
          </cell>
        </row>
        <row r="267">
          <cell r="A267" t="str">
            <v>k. 스   페   이   셔</v>
          </cell>
          <cell r="C267">
            <v>1870</v>
          </cell>
          <cell r="D267" t="str">
            <v>㎡</v>
          </cell>
          <cell r="E267">
            <v>230</v>
          </cell>
          <cell r="F267">
            <v>430100</v>
          </cell>
        </row>
        <row r="268">
          <cell r="A268" t="str">
            <v>m.부 직 포</v>
          </cell>
          <cell r="C268">
            <v>2</v>
          </cell>
          <cell r="D268" t="str">
            <v>㎡</v>
          </cell>
          <cell r="E268">
            <v>1604</v>
          </cell>
          <cell r="F268">
            <v>3208</v>
          </cell>
        </row>
        <row r="269">
          <cell r="A269" t="str">
            <v>n. 배수관</v>
          </cell>
          <cell r="B269" t="str">
            <v>φ100mm</v>
          </cell>
          <cell r="C269">
            <v>6</v>
          </cell>
          <cell r="D269" t="str">
            <v>개</v>
          </cell>
          <cell r="E269">
            <v>4473</v>
          </cell>
          <cell r="F269">
            <v>26838</v>
          </cell>
        </row>
        <row r="270">
          <cell r="A270" t="str">
            <v>◈ Sta. 5 ＋ 730</v>
          </cell>
        </row>
        <row r="271">
          <cell r="A271" t="str">
            <v>a. 구 조 물 터 파 기</v>
          </cell>
        </row>
        <row r="272">
          <cell r="A272" t="str">
            <v>구조물 터파기</v>
          </cell>
          <cell r="B272" t="str">
            <v>(육상토사,0~2m)</v>
          </cell>
          <cell r="C272">
            <v>447</v>
          </cell>
          <cell r="D272" t="str">
            <v>㎥</v>
          </cell>
          <cell r="E272">
            <v>3161</v>
          </cell>
          <cell r="F272">
            <v>1412967</v>
          </cell>
        </row>
        <row r="273">
          <cell r="A273" t="str">
            <v>되   메   우   기</v>
          </cell>
          <cell r="B273" t="str">
            <v>다짐포함</v>
          </cell>
          <cell r="C273">
            <v>173</v>
          </cell>
          <cell r="D273" t="str">
            <v>㎥</v>
          </cell>
          <cell r="E273">
            <v>3385</v>
          </cell>
          <cell r="F273">
            <v>585605</v>
          </cell>
        </row>
        <row r="274">
          <cell r="A274" t="str">
            <v>b. 뒷      채      움</v>
          </cell>
          <cell r="B274" t="str">
            <v>보조기층재</v>
          </cell>
          <cell r="C274">
            <v>1492</v>
          </cell>
          <cell r="D274" t="str">
            <v>㎥</v>
          </cell>
          <cell r="E274">
            <v>16460</v>
          </cell>
          <cell r="F274">
            <v>24558320</v>
          </cell>
        </row>
        <row r="275">
          <cell r="A275" t="str">
            <v>c. 콘 크 리 트  타 설</v>
          </cell>
        </row>
        <row r="276">
          <cell r="A276" t="str">
            <v>-1.       〃</v>
          </cell>
          <cell r="B276" t="str">
            <v>철근,진동기,펌프카</v>
          </cell>
          <cell r="C276">
            <v>545</v>
          </cell>
          <cell r="D276" t="str">
            <v>㎥</v>
          </cell>
          <cell r="E276">
            <v>10947</v>
          </cell>
          <cell r="F276">
            <v>5966115</v>
          </cell>
        </row>
        <row r="277">
          <cell r="A277" t="str">
            <v>-2.       〃</v>
          </cell>
          <cell r="B277" t="str">
            <v>무근구조물</v>
          </cell>
          <cell r="C277">
            <v>72</v>
          </cell>
          <cell r="D277" t="str">
            <v>㎥</v>
          </cell>
          <cell r="E277">
            <v>20803</v>
          </cell>
          <cell r="F277">
            <v>1497816</v>
          </cell>
        </row>
        <row r="278">
          <cell r="A278" t="str">
            <v>d. 거     푸     집</v>
          </cell>
        </row>
        <row r="279">
          <cell r="A279" t="str">
            <v>-1. 합 판  거 푸 집</v>
          </cell>
          <cell r="B279" t="str">
            <v>3회</v>
          </cell>
          <cell r="C279">
            <v>597</v>
          </cell>
          <cell r="D279" t="str">
            <v>㎡</v>
          </cell>
          <cell r="E279">
            <v>22050</v>
          </cell>
          <cell r="F279">
            <v>13163850</v>
          </cell>
        </row>
        <row r="280">
          <cell r="A280" t="str">
            <v>-2. 합 판  거 푸 집</v>
          </cell>
          <cell r="B280" t="str">
            <v>4회</v>
          </cell>
          <cell r="C280">
            <v>49</v>
          </cell>
          <cell r="D280" t="str">
            <v>㎡</v>
          </cell>
          <cell r="E280">
            <v>19038</v>
          </cell>
          <cell r="F280">
            <v>932862</v>
          </cell>
        </row>
        <row r="281">
          <cell r="A281" t="str">
            <v>-3.합판 거푸집</v>
          </cell>
          <cell r="B281" t="str">
            <v>6회</v>
          </cell>
          <cell r="C281">
            <v>4</v>
          </cell>
          <cell r="D281" t="str">
            <v>㎡</v>
          </cell>
          <cell r="E281">
            <v>15879</v>
          </cell>
          <cell r="F281">
            <v>63516</v>
          </cell>
        </row>
        <row r="282">
          <cell r="A282" t="str">
            <v>-4. 코팅 거푸집</v>
          </cell>
          <cell r="B282" t="str">
            <v>3회</v>
          </cell>
          <cell r="C282">
            <v>187</v>
          </cell>
          <cell r="D282" t="str">
            <v>㎡</v>
          </cell>
          <cell r="E282">
            <v>22050</v>
          </cell>
          <cell r="F282">
            <v>4123350</v>
          </cell>
        </row>
        <row r="283">
          <cell r="A283" t="str">
            <v>-5. 무늬거푸집</v>
          </cell>
          <cell r="C283">
            <v>433</v>
          </cell>
          <cell r="D283" t="str">
            <v>M2</v>
          </cell>
          <cell r="E283">
            <v>29285</v>
          </cell>
          <cell r="F283">
            <v>12680405</v>
          </cell>
        </row>
        <row r="284">
          <cell r="A284" t="str">
            <v>e. 철 근 가 공 조 립</v>
          </cell>
          <cell r="B284" t="str">
            <v>복 잡</v>
          </cell>
          <cell r="C284">
            <v>91.43</v>
          </cell>
          <cell r="D284" t="str">
            <v>ton</v>
          </cell>
          <cell r="E284">
            <v>456666</v>
          </cell>
          <cell r="F284">
            <v>41752972</v>
          </cell>
        </row>
        <row r="285">
          <cell r="A285" t="str">
            <v>f. 지     수     판</v>
          </cell>
          <cell r="B285" t="str">
            <v>PVC, 200×5㎜</v>
          </cell>
          <cell r="C285">
            <v>39</v>
          </cell>
          <cell r="D285" t="str">
            <v>m</v>
          </cell>
          <cell r="E285">
            <v>14840</v>
          </cell>
          <cell r="F285">
            <v>578760</v>
          </cell>
        </row>
        <row r="286">
          <cell r="A286" t="str">
            <v>g. 신   축   이   음</v>
          </cell>
          <cell r="B286" t="str">
            <v>Exp. Joint Filler,t=20mm</v>
          </cell>
          <cell r="C286">
            <v>19</v>
          </cell>
          <cell r="D286" t="str">
            <v>㎡</v>
          </cell>
          <cell r="E286">
            <v>5907</v>
          </cell>
          <cell r="F286">
            <v>112233</v>
          </cell>
        </row>
        <row r="287">
          <cell r="A287" t="str">
            <v>h. 실     런     트</v>
          </cell>
          <cell r="B287" t="str">
            <v>20 x 25mm</v>
          </cell>
          <cell r="C287">
            <v>33</v>
          </cell>
          <cell r="D287" t="str">
            <v>m</v>
          </cell>
          <cell r="E287">
            <v>2315</v>
          </cell>
          <cell r="F287">
            <v>76395</v>
          </cell>
        </row>
        <row r="288">
          <cell r="A288" t="str">
            <v>i. 강   관   비  계</v>
          </cell>
          <cell r="C288">
            <v>557</v>
          </cell>
          <cell r="D288" t="str">
            <v>㎡</v>
          </cell>
          <cell r="E288">
            <v>10525</v>
          </cell>
          <cell r="F288">
            <v>5862425</v>
          </cell>
        </row>
        <row r="289">
          <cell r="A289" t="str">
            <v>j. 강  관  동  바  리</v>
          </cell>
          <cell r="B289" t="str">
            <v>(암거구조물용)</v>
          </cell>
          <cell r="C289">
            <v>786</v>
          </cell>
          <cell r="D289" t="str">
            <v>공㎥</v>
          </cell>
          <cell r="E289">
            <v>6834</v>
          </cell>
          <cell r="F289">
            <v>5371524</v>
          </cell>
        </row>
        <row r="290">
          <cell r="A290" t="str">
            <v>k. 스   페   이   셔</v>
          </cell>
          <cell r="C290">
            <v>1417</v>
          </cell>
          <cell r="D290" t="str">
            <v>㎡</v>
          </cell>
          <cell r="E290">
            <v>230</v>
          </cell>
          <cell r="F290">
            <v>325910</v>
          </cell>
        </row>
        <row r="291">
          <cell r="A291" t="str">
            <v>l  아 스 팔 트 코 팅</v>
          </cell>
          <cell r="C291">
            <v>643</v>
          </cell>
          <cell r="D291" t="str">
            <v>M2</v>
          </cell>
          <cell r="E291">
            <v>4406</v>
          </cell>
          <cell r="F291">
            <v>2833058</v>
          </cell>
        </row>
        <row r="292">
          <cell r="A292" t="str">
            <v>m. 전 선 관</v>
          </cell>
          <cell r="B292" t="str">
            <v>(PVC PIPE φ16mm)</v>
          </cell>
          <cell r="C292">
            <v>39</v>
          </cell>
          <cell r="D292" t="str">
            <v>m</v>
          </cell>
          <cell r="E292">
            <v>381</v>
          </cell>
          <cell r="F292">
            <v>14859</v>
          </cell>
        </row>
        <row r="293">
          <cell r="A293" t="str">
            <v>n.부 직 포</v>
          </cell>
          <cell r="C293">
            <v>12</v>
          </cell>
          <cell r="D293" t="str">
            <v>㎡</v>
          </cell>
          <cell r="E293">
            <v>1604</v>
          </cell>
          <cell r="F293">
            <v>19248</v>
          </cell>
        </row>
        <row r="294">
          <cell r="A294" t="str">
            <v>o. 배수관</v>
          </cell>
          <cell r="B294" t="str">
            <v>φ100mm</v>
          </cell>
          <cell r="C294">
            <v>36</v>
          </cell>
          <cell r="D294" t="str">
            <v>개</v>
          </cell>
          <cell r="E294">
            <v>4473</v>
          </cell>
          <cell r="F294">
            <v>161028</v>
          </cell>
        </row>
        <row r="295">
          <cell r="A295" t="str">
            <v>p. 다웰바설치공</v>
          </cell>
          <cell r="C295">
            <v>88</v>
          </cell>
          <cell r="D295" t="str">
            <v>EA</v>
          </cell>
          <cell r="E295">
            <v>6278</v>
          </cell>
          <cell r="F295">
            <v>552464</v>
          </cell>
        </row>
        <row r="296">
          <cell r="A296" t="str">
            <v>q. 보조기층재 구입 및 운반</v>
          </cell>
          <cell r="C296">
            <v>29</v>
          </cell>
          <cell r="D296" t="str">
            <v>㎥</v>
          </cell>
          <cell r="E296">
            <v>5800</v>
          </cell>
          <cell r="F296">
            <v>168200</v>
          </cell>
        </row>
        <row r="297">
          <cell r="A297" t="str">
            <v>r. 보조기층 포설 및 다짐</v>
          </cell>
          <cell r="B297" t="str">
            <v>(t=20cm)</v>
          </cell>
          <cell r="C297">
            <v>22</v>
          </cell>
          <cell r="D297" t="str">
            <v>㎥</v>
          </cell>
          <cell r="E297">
            <v>1971</v>
          </cell>
          <cell r="F297">
            <v>43362</v>
          </cell>
        </row>
        <row r="298">
          <cell r="A298" t="str">
            <v>s. 스치로폴</v>
          </cell>
          <cell r="B298" t="str">
            <v>t = 20mm</v>
          </cell>
          <cell r="C298">
            <v>14</v>
          </cell>
          <cell r="D298" t="str">
            <v>M2</v>
          </cell>
          <cell r="E298">
            <v>2441</v>
          </cell>
          <cell r="F298">
            <v>34174</v>
          </cell>
        </row>
        <row r="299">
          <cell r="A299" t="str">
            <v>◈ Sta. 6 ＋ 496</v>
          </cell>
        </row>
        <row r="300">
          <cell r="A300" t="str">
            <v>a. 구 조 물 터 파 기</v>
          </cell>
        </row>
        <row r="301">
          <cell r="A301" t="str">
            <v>구조물 터파기</v>
          </cell>
          <cell r="B301" t="str">
            <v>(육상토사,0~2m)</v>
          </cell>
          <cell r="C301">
            <v>1252</v>
          </cell>
          <cell r="D301" t="str">
            <v>㎥</v>
          </cell>
          <cell r="E301">
            <v>3161</v>
          </cell>
          <cell r="F301">
            <v>3957572</v>
          </cell>
        </row>
        <row r="302">
          <cell r="A302" t="str">
            <v>구조물 터파기</v>
          </cell>
          <cell r="B302" t="str">
            <v>(육상토사,2~4m)</v>
          </cell>
          <cell r="C302">
            <v>484</v>
          </cell>
          <cell r="D302" t="str">
            <v>㎥</v>
          </cell>
          <cell r="E302">
            <v>4598</v>
          </cell>
          <cell r="F302">
            <v>2225432</v>
          </cell>
        </row>
        <row r="303">
          <cell r="A303" t="str">
            <v>되   메   우   기</v>
          </cell>
          <cell r="B303" t="str">
            <v>다짐포함</v>
          </cell>
          <cell r="C303">
            <v>200</v>
          </cell>
          <cell r="D303" t="str">
            <v>㎥</v>
          </cell>
          <cell r="E303">
            <v>3385</v>
          </cell>
          <cell r="F303">
            <v>677000</v>
          </cell>
        </row>
        <row r="304">
          <cell r="A304" t="str">
            <v>b. 뒷      채      움</v>
          </cell>
          <cell r="B304" t="str">
            <v>보조기층재</v>
          </cell>
          <cell r="C304">
            <v>2005</v>
          </cell>
          <cell r="D304" t="str">
            <v>㎥</v>
          </cell>
          <cell r="E304">
            <v>16460</v>
          </cell>
          <cell r="F304">
            <v>33002300</v>
          </cell>
        </row>
        <row r="305">
          <cell r="A305" t="str">
            <v>c. 콘 크 리 트  타 설</v>
          </cell>
        </row>
        <row r="306">
          <cell r="A306" t="str">
            <v>-1.       〃</v>
          </cell>
          <cell r="B306" t="str">
            <v>철근,진동기,펌프카</v>
          </cell>
          <cell r="C306">
            <v>297</v>
          </cell>
          <cell r="D306" t="str">
            <v>㎥</v>
          </cell>
          <cell r="E306">
            <v>10947</v>
          </cell>
          <cell r="F306">
            <v>3251259</v>
          </cell>
        </row>
        <row r="307">
          <cell r="A307" t="str">
            <v>-2.       〃</v>
          </cell>
          <cell r="B307" t="str">
            <v>무근구조물</v>
          </cell>
          <cell r="C307">
            <v>62</v>
          </cell>
          <cell r="D307" t="str">
            <v>㎥</v>
          </cell>
          <cell r="E307">
            <v>20803</v>
          </cell>
          <cell r="F307">
            <v>1289786</v>
          </cell>
        </row>
        <row r="308">
          <cell r="A308" t="str">
            <v>d. 거     푸     집</v>
          </cell>
        </row>
        <row r="309">
          <cell r="A309" t="str">
            <v>-1. 합 판  거 푸 집</v>
          </cell>
          <cell r="B309" t="str">
            <v>3회</v>
          </cell>
          <cell r="C309">
            <v>631</v>
          </cell>
          <cell r="D309" t="str">
            <v>㎡</v>
          </cell>
          <cell r="E309">
            <v>22050</v>
          </cell>
          <cell r="F309">
            <v>13913550</v>
          </cell>
        </row>
        <row r="310">
          <cell r="A310" t="str">
            <v>-2. 코팅 거푸집</v>
          </cell>
          <cell r="B310" t="str">
            <v>3회</v>
          </cell>
          <cell r="C310">
            <v>200</v>
          </cell>
          <cell r="D310" t="str">
            <v>㎡</v>
          </cell>
          <cell r="E310">
            <v>22050</v>
          </cell>
          <cell r="F310">
            <v>4410000</v>
          </cell>
        </row>
        <row r="311">
          <cell r="A311" t="str">
            <v>-3. 합 판  거 푸 집</v>
          </cell>
          <cell r="B311" t="str">
            <v>4회</v>
          </cell>
          <cell r="C311">
            <v>57</v>
          </cell>
          <cell r="D311" t="str">
            <v>㎡</v>
          </cell>
          <cell r="E311">
            <v>19038</v>
          </cell>
          <cell r="F311">
            <v>1085166</v>
          </cell>
        </row>
        <row r="312">
          <cell r="A312" t="str">
            <v>-4. 무늬거푸집</v>
          </cell>
          <cell r="C312">
            <v>476</v>
          </cell>
          <cell r="D312" t="str">
            <v>M2</v>
          </cell>
          <cell r="E312">
            <v>29285</v>
          </cell>
          <cell r="F312">
            <v>13939660</v>
          </cell>
        </row>
        <row r="313">
          <cell r="A313" t="str">
            <v>e. 철 근 가 공 조 립</v>
          </cell>
          <cell r="B313" t="str">
            <v>복 잡</v>
          </cell>
          <cell r="C313">
            <v>84.43</v>
          </cell>
          <cell r="D313" t="str">
            <v>ton</v>
          </cell>
          <cell r="E313">
            <v>456666</v>
          </cell>
          <cell r="F313">
            <v>38556310</v>
          </cell>
        </row>
        <row r="314">
          <cell r="A314" t="str">
            <v>f. 지     수     판</v>
          </cell>
          <cell r="B314" t="str">
            <v>PVC, 200×5㎜</v>
          </cell>
          <cell r="C314">
            <v>40</v>
          </cell>
          <cell r="D314" t="str">
            <v>m</v>
          </cell>
          <cell r="E314">
            <v>14840</v>
          </cell>
          <cell r="F314">
            <v>593600</v>
          </cell>
        </row>
        <row r="315">
          <cell r="A315" t="str">
            <v>g. 신   축   이   음</v>
          </cell>
          <cell r="B315" t="str">
            <v>Exp. Joint Filler,t=20mm</v>
          </cell>
          <cell r="C315">
            <v>23</v>
          </cell>
          <cell r="D315" t="str">
            <v>㎡</v>
          </cell>
          <cell r="E315">
            <v>5907</v>
          </cell>
          <cell r="F315">
            <v>135861</v>
          </cell>
        </row>
        <row r="316">
          <cell r="A316" t="str">
            <v>h. 실     런     트</v>
          </cell>
          <cell r="B316" t="str">
            <v>20 x 25mm</v>
          </cell>
          <cell r="C316">
            <v>34</v>
          </cell>
          <cell r="D316" t="str">
            <v>m</v>
          </cell>
          <cell r="E316">
            <v>2315</v>
          </cell>
          <cell r="F316">
            <v>78710</v>
          </cell>
        </row>
        <row r="317">
          <cell r="A317" t="str">
            <v>i. 강   관   비  계</v>
          </cell>
          <cell r="C317">
            <v>633</v>
          </cell>
          <cell r="D317" t="str">
            <v>㎡</v>
          </cell>
          <cell r="E317">
            <v>10525</v>
          </cell>
          <cell r="F317">
            <v>6662325</v>
          </cell>
        </row>
        <row r="318">
          <cell r="A318" t="str">
            <v>j. 강  관  동  바  리</v>
          </cell>
          <cell r="B318" t="str">
            <v>(암거구조물용)</v>
          </cell>
          <cell r="C318">
            <v>840</v>
          </cell>
          <cell r="D318" t="str">
            <v>공㎥</v>
          </cell>
          <cell r="E318">
            <v>6834</v>
          </cell>
          <cell r="F318">
            <v>5740560</v>
          </cell>
        </row>
        <row r="319">
          <cell r="A319" t="str">
            <v>k. 스   페   이   셔</v>
          </cell>
          <cell r="C319">
            <v>1276</v>
          </cell>
          <cell r="D319" t="str">
            <v>㎡</v>
          </cell>
          <cell r="E319">
            <v>230</v>
          </cell>
          <cell r="F319">
            <v>293480</v>
          </cell>
        </row>
        <row r="320">
          <cell r="A320" t="str">
            <v>l  아 스 팔 트 코 팅</v>
          </cell>
          <cell r="C320">
            <v>713</v>
          </cell>
          <cell r="D320" t="str">
            <v>M2</v>
          </cell>
          <cell r="E320">
            <v>4406</v>
          </cell>
          <cell r="F320">
            <v>3141478</v>
          </cell>
        </row>
        <row r="321">
          <cell r="A321" t="str">
            <v>m. 전 선 관</v>
          </cell>
          <cell r="B321" t="str">
            <v>(PVC PIPE φ16mm)</v>
          </cell>
          <cell r="C321">
            <v>42</v>
          </cell>
          <cell r="D321" t="str">
            <v>m</v>
          </cell>
          <cell r="E321">
            <v>381</v>
          </cell>
          <cell r="F321">
            <v>16002</v>
          </cell>
        </row>
        <row r="322">
          <cell r="A322" t="str">
            <v>n.부 직 포</v>
          </cell>
          <cell r="C322">
            <v>15</v>
          </cell>
          <cell r="D322" t="str">
            <v>㎡</v>
          </cell>
          <cell r="E322">
            <v>1604</v>
          </cell>
          <cell r="F322">
            <v>24060</v>
          </cell>
        </row>
        <row r="323">
          <cell r="A323" t="str">
            <v>o. 배수관</v>
          </cell>
          <cell r="B323" t="str">
            <v>φ100mm</v>
          </cell>
          <cell r="C323">
            <v>44</v>
          </cell>
          <cell r="D323" t="str">
            <v>개</v>
          </cell>
          <cell r="E323">
            <v>4473</v>
          </cell>
          <cell r="F323">
            <v>196812</v>
          </cell>
        </row>
        <row r="324">
          <cell r="A324" t="str">
            <v>q. 보조기층재 구입 및 운반</v>
          </cell>
          <cell r="C324">
            <v>37</v>
          </cell>
          <cell r="D324" t="str">
            <v>㎥</v>
          </cell>
          <cell r="E324">
            <v>5800</v>
          </cell>
          <cell r="F324">
            <v>214600</v>
          </cell>
        </row>
        <row r="325">
          <cell r="A325" t="str">
            <v>r. 보조기층 포설 및 다짐</v>
          </cell>
          <cell r="B325" t="str">
            <v>(t=20cm)</v>
          </cell>
          <cell r="C325">
            <v>29</v>
          </cell>
          <cell r="D325" t="str">
            <v>㎥</v>
          </cell>
          <cell r="E325">
            <v>1971</v>
          </cell>
          <cell r="F325">
            <v>57159</v>
          </cell>
        </row>
        <row r="326">
          <cell r="A326" t="str">
            <v>◈ Sta. 6 ＋ 803</v>
          </cell>
        </row>
        <row r="327">
          <cell r="A327" t="str">
            <v>a. 구 조 물 터 파 기</v>
          </cell>
        </row>
        <row r="328">
          <cell r="A328" t="str">
            <v>구조물 터파기</v>
          </cell>
          <cell r="B328" t="str">
            <v>(육상토사,0~2m)</v>
          </cell>
          <cell r="C328">
            <v>519</v>
          </cell>
          <cell r="D328" t="str">
            <v>㎥</v>
          </cell>
          <cell r="E328">
            <v>3161</v>
          </cell>
          <cell r="F328">
            <v>1640559</v>
          </cell>
        </row>
        <row r="329">
          <cell r="A329" t="str">
            <v>되   메   우   기</v>
          </cell>
          <cell r="B329" t="str">
            <v>다짐포함</v>
          </cell>
          <cell r="C329">
            <v>93</v>
          </cell>
          <cell r="D329" t="str">
            <v>㎥</v>
          </cell>
          <cell r="E329">
            <v>3385</v>
          </cell>
          <cell r="F329">
            <v>314805</v>
          </cell>
        </row>
        <row r="330">
          <cell r="A330" t="str">
            <v>b. 뒷      채      움</v>
          </cell>
          <cell r="B330" t="str">
            <v>보조기층재</v>
          </cell>
          <cell r="C330">
            <v>599</v>
          </cell>
          <cell r="D330" t="str">
            <v>㎥</v>
          </cell>
          <cell r="E330">
            <v>16460</v>
          </cell>
          <cell r="F330">
            <v>9859540</v>
          </cell>
        </row>
        <row r="331">
          <cell r="A331" t="str">
            <v>c. 콘 크 리 트  타 설</v>
          </cell>
        </row>
        <row r="332">
          <cell r="A332" t="str">
            <v>-1.       〃</v>
          </cell>
          <cell r="B332" t="str">
            <v>철근,진동기,펌프카</v>
          </cell>
          <cell r="C332">
            <v>212</v>
          </cell>
          <cell r="D332" t="str">
            <v>㎥</v>
          </cell>
          <cell r="E332">
            <v>10947</v>
          </cell>
          <cell r="F332">
            <v>2320764</v>
          </cell>
        </row>
        <row r="333">
          <cell r="A333" t="str">
            <v>-2.       〃</v>
          </cell>
          <cell r="B333" t="str">
            <v>무근구조물</v>
          </cell>
          <cell r="C333">
            <v>28</v>
          </cell>
          <cell r="D333" t="str">
            <v>㎥</v>
          </cell>
          <cell r="E333">
            <v>20803</v>
          </cell>
          <cell r="F333">
            <v>582484</v>
          </cell>
        </row>
        <row r="334">
          <cell r="A334" t="str">
            <v>d. 거     푸     집</v>
          </cell>
        </row>
        <row r="335">
          <cell r="A335" t="str">
            <v>-1. 합 판  거 푸 집</v>
          </cell>
          <cell r="B335" t="str">
            <v>3회</v>
          </cell>
          <cell r="C335">
            <v>734</v>
          </cell>
          <cell r="D335" t="str">
            <v>㎡</v>
          </cell>
          <cell r="E335">
            <v>22050</v>
          </cell>
          <cell r="F335">
            <v>16184700</v>
          </cell>
        </row>
        <row r="336">
          <cell r="A336" t="str">
            <v>-2. 합 판  거 푸 집</v>
          </cell>
          <cell r="B336" t="str">
            <v>4회</v>
          </cell>
          <cell r="C336">
            <v>33</v>
          </cell>
          <cell r="D336" t="str">
            <v>㎡</v>
          </cell>
          <cell r="E336">
            <v>19038</v>
          </cell>
          <cell r="F336">
            <v>628254</v>
          </cell>
        </row>
        <row r="337">
          <cell r="A337" t="str">
            <v>e. 철 근 가 공 조 립</v>
          </cell>
          <cell r="B337" t="str">
            <v>복 잡</v>
          </cell>
          <cell r="C337">
            <v>21.4</v>
          </cell>
          <cell r="D337" t="str">
            <v>ton</v>
          </cell>
          <cell r="E337">
            <v>456666</v>
          </cell>
          <cell r="F337">
            <v>9772652</v>
          </cell>
        </row>
        <row r="338">
          <cell r="A338" t="str">
            <v>f. 지     수     판</v>
          </cell>
          <cell r="B338" t="str">
            <v>PVC, 200×5㎜</v>
          </cell>
          <cell r="C338">
            <v>30</v>
          </cell>
          <cell r="D338" t="str">
            <v>m</v>
          </cell>
          <cell r="E338">
            <v>14840</v>
          </cell>
          <cell r="F338">
            <v>445200</v>
          </cell>
        </row>
        <row r="339">
          <cell r="A339" t="str">
            <v>g. 신   축   이   음</v>
          </cell>
          <cell r="B339" t="str">
            <v>Exp. Joint Filler,t=20mm</v>
          </cell>
          <cell r="C339">
            <v>10</v>
          </cell>
          <cell r="D339" t="str">
            <v>㎡</v>
          </cell>
          <cell r="E339">
            <v>5907</v>
          </cell>
          <cell r="F339">
            <v>59070</v>
          </cell>
        </row>
        <row r="340">
          <cell r="A340" t="str">
            <v>h. 실     런     트</v>
          </cell>
          <cell r="B340" t="str">
            <v>20 x 25mm</v>
          </cell>
          <cell r="C340">
            <v>25</v>
          </cell>
          <cell r="D340" t="str">
            <v>m</v>
          </cell>
          <cell r="E340">
            <v>2315</v>
          </cell>
          <cell r="F340">
            <v>57875</v>
          </cell>
        </row>
        <row r="341">
          <cell r="A341" t="str">
            <v>i. 강   관   비  계</v>
          </cell>
          <cell r="C341">
            <v>256</v>
          </cell>
          <cell r="D341" t="str">
            <v>㎡</v>
          </cell>
          <cell r="E341">
            <v>10525</v>
          </cell>
          <cell r="F341">
            <v>2694400</v>
          </cell>
        </row>
        <row r="342">
          <cell r="A342" t="str">
            <v>j. 강  관  동  바  리</v>
          </cell>
          <cell r="B342" t="str">
            <v>(암거구조물용)</v>
          </cell>
          <cell r="C342">
            <v>260</v>
          </cell>
          <cell r="D342" t="str">
            <v>공㎥</v>
          </cell>
          <cell r="E342">
            <v>6834</v>
          </cell>
          <cell r="F342">
            <v>1776840</v>
          </cell>
        </row>
        <row r="343">
          <cell r="A343" t="str">
            <v>k. 스   페   이   셔</v>
          </cell>
          <cell r="C343">
            <v>795</v>
          </cell>
          <cell r="D343" t="str">
            <v>㎡</v>
          </cell>
          <cell r="E343">
            <v>230</v>
          </cell>
          <cell r="F343">
            <v>182850</v>
          </cell>
        </row>
        <row r="344">
          <cell r="A344" t="str">
            <v>n.부 직 포</v>
          </cell>
          <cell r="C344">
            <v>4</v>
          </cell>
          <cell r="D344" t="str">
            <v>㎡</v>
          </cell>
          <cell r="E344">
            <v>1604</v>
          </cell>
          <cell r="F344">
            <v>6416</v>
          </cell>
        </row>
        <row r="345">
          <cell r="A345" t="str">
            <v>o. 배수관</v>
          </cell>
          <cell r="B345" t="str">
            <v>φ100mm</v>
          </cell>
          <cell r="C345">
            <v>12</v>
          </cell>
          <cell r="D345" t="str">
            <v>개</v>
          </cell>
          <cell r="E345">
            <v>4473</v>
          </cell>
          <cell r="F345">
            <v>53676</v>
          </cell>
        </row>
        <row r="346">
          <cell r="A346" t="str">
            <v>◈ Sta. 7 ＋ 100</v>
          </cell>
        </row>
        <row r="347">
          <cell r="A347" t="str">
            <v>a. 구 조 물 터 파 기</v>
          </cell>
        </row>
        <row r="348">
          <cell r="A348" t="str">
            <v>구조물 터파기</v>
          </cell>
          <cell r="B348" t="str">
            <v>(육상토사,0~2m)</v>
          </cell>
          <cell r="C348">
            <v>298</v>
          </cell>
          <cell r="D348" t="str">
            <v>㎥</v>
          </cell>
          <cell r="E348">
            <v>3161</v>
          </cell>
          <cell r="F348">
            <v>941978</v>
          </cell>
        </row>
        <row r="349">
          <cell r="A349" t="str">
            <v>b. 뒷      채      움</v>
          </cell>
          <cell r="B349" t="str">
            <v>보조기층재</v>
          </cell>
          <cell r="C349">
            <v>1231</v>
          </cell>
          <cell r="D349" t="str">
            <v>㎥</v>
          </cell>
          <cell r="E349">
            <v>16460</v>
          </cell>
          <cell r="F349">
            <v>20262260</v>
          </cell>
        </row>
        <row r="350">
          <cell r="A350" t="str">
            <v>c. 콘 크 리 트  타 설</v>
          </cell>
        </row>
        <row r="351">
          <cell r="A351" t="str">
            <v>-1.       〃</v>
          </cell>
          <cell r="B351" t="str">
            <v>철근,진동기,펌프카</v>
          </cell>
          <cell r="C351">
            <v>731</v>
          </cell>
          <cell r="D351" t="str">
            <v>㎥</v>
          </cell>
          <cell r="E351">
            <v>10947</v>
          </cell>
          <cell r="F351">
            <v>8002257</v>
          </cell>
        </row>
        <row r="352">
          <cell r="A352" t="str">
            <v>-2.       〃</v>
          </cell>
          <cell r="B352" t="str">
            <v>무근구조물</v>
          </cell>
          <cell r="C352">
            <v>43</v>
          </cell>
          <cell r="D352" t="str">
            <v>㎥</v>
          </cell>
          <cell r="E352">
            <v>20803</v>
          </cell>
          <cell r="F352">
            <v>894529</v>
          </cell>
        </row>
        <row r="353">
          <cell r="A353" t="str">
            <v>d. 거     푸     집</v>
          </cell>
        </row>
        <row r="354">
          <cell r="A354" t="str">
            <v>-1. 합 판  거 푸 집</v>
          </cell>
          <cell r="B354" t="str">
            <v>3회</v>
          </cell>
          <cell r="C354">
            <v>1554</v>
          </cell>
          <cell r="D354" t="str">
            <v>㎡</v>
          </cell>
          <cell r="E354">
            <v>22050</v>
          </cell>
          <cell r="F354">
            <v>34265700</v>
          </cell>
        </row>
        <row r="355">
          <cell r="A355" t="str">
            <v>e. 철 근 가 공 조 립</v>
          </cell>
          <cell r="B355" t="str">
            <v>복 잡</v>
          </cell>
          <cell r="C355">
            <v>93.57</v>
          </cell>
          <cell r="D355" t="str">
            <v>ton</v>
          </cell>
          <cell r="E355">
            <v>456666</v>
          </cell>
          <cell r="F355">
            <v>42730237</v>
          </cell>
        </row>
        <row r="356">
          <cell r="A356" t="str">
            <v>f. 지     수     판</v>
          </cell>
          <cell r="B356" t="str">
            <v>PVC, 200×5㎜</v>
          </cell>
          <cell r="C356">
            <v>62</v>
          </cell>
          <cell r="D356" t="str">
            <v>m</v>
          </cell>
          <cell r="E356">
            <v>14840</v>
          </cell>
          <cell r="F356">
            <v>920080</v>
          </cell>
        </row>
        <row r="357">
          <cell r="A357" t="str">
            <v>g. 신   축   이   음</v>
          </cell>
          <cell r="B357" t="str">
            <v>Exp. Joint Filler,t=20mm</v>
          </cell>
          <cell r="C357">
            <v>37</v>
          </cell>
          <cell r="D357" t="str">
            <v>㎡</v>
          </cell>
          <cell r="E357">
            <v>5907</v>
          </cell>
          <cell r="F357">
            <v>218559</v>
          </cell>
        </row>
        <row r="358">
          <cell r="A358" t="str">
            <v>h. 실     런     트</v>
          </cell>
          <cell r="B358" t="str">
            <v>20 x 25mm</v>
          </cell>
          <cell r="C358">
            <v>46</v>
          </cell>
          <cell r="D358" t="str">
            <v>m</v>
          </cell>
          <cell r="E358">
            <v>2315</v>
          </cell>
          <cell r="F358">
            <v>106490</v>
          </cell>
        </row>
        <row r="359">
          <cell r="A359" t="str">
            <v>i. 강   관   비  계</v>
          </cell>
          <cell r="C359">
            <v>420</v>
          </cell>
          <cell r="D359" t="str">
            <v>㎡</v>
          </cell>
          <cell r="E359">
            <v>10525</v>
          </cell>
          <cell r="F359">
            <v>4420500</v>
          </cell>
        </row>
        <row r="360">
          <cell r="A360" t="str">
            <v>j. 강  관  동  바  리</v>
          </cell>
          <cell r="B360" t="str">
            <v>(암거구조물용)</v>
          </cell>
          <cell r="C360">
            <v>1027</v>
          </cell>
          <cell r="D360" t="str">
            <v>공㎥</v>
          </cell>
          <cell r="E360">
            <v>6834</v>
          </cell>
          <cell r="F360">
            <v>7018518</v>
          </cell>
        </row>
        <row r="361">
          <cell r="A361" t="str">
            <v>k. 스   페   이   셔</v>
          </cell>
          <cell r="C361">
            <v>1938</v>
          </cell>
          <cell r="D361" t="str">
            <v>㎡</v>
          </cell>
          <cell r="E361">
            <v>230</v>
          </cell>
          <cell r="F361">
            <v>445740</v>
          </cell>
        </row>
        <row r="362">
          <cell r="A362" t="str">
            <v>◈ Sta. 8 ＋ 650</v>
          </cell>
        </row>
        <row r="363">
          <cell r="A363" t="str">
            <v>a. 구 조 물 터 파 기</v>
          </cell>
        </row>
        <row r="364">
          <cell r="A364" t="str">
            <v>구조물 터파기</v>
          </cell>
          <cell r="B364" t="str">
            <v>(육상토사,0~2m)</v>
          </cell>
          <cell r="C364">
            <v>1670</v>
          </cell>
          <cell r="D364" t="str">
            <v>㎥</v>
          </cell>
          <cell r="E364">
            <v>3161</v>
          </cell>
          <cell r="F364">
            <v>5278870</v>
          </cell>
        </row>
        <row r="365">
          <cell r="A365" t="str">
            <v>구조물 터파기</v>
          </cell>
          <cell r="B365" t="str">
            <v>(육상토사,2~4m)</v>
          </cell>
          <cell r="C365">
            <v>698</v>
          </cell>
          <cell r="D365" t="str">
            <v>㎥</v>
          </cell>
          <cell r="E365">
            <v>4598</v>
          </cell>
          <cell r="F365">
            <v>3209404</v>
          </cell>
        </row>
        <row r="366">
          <cell r="A366" t="str">
            <v>되   메   우   기</v>
          </cell>
          <cell r="B366" t="str">
            <v>다짐포함</v>
          </cell>
          <cell r="C366">
            <v>710</v>
          </cell>
          <cell r="D366" t="str">
            <v>㎥</v>
          </cell>
          <cell r="E366">
            <v>3385</v>
          </cell>
          <cell r="F366">
            <v>2403350</v>
          </cell>
        </row>
        <row r="367">
          <cell r="A367" t="str">
            <v>b. 뒷      채      움</v>
          </cell>
          <cell r="B367" t="str">
            <v>보조기층재</v>
          </cell>
          <cell r="C367">
            <v>932</v>
          </cell>
          <cell r="D367" t="str">
            <v>㎥</v>
          </cell>
          <cell r="E367">
            <v>16460</v>
          </cell>
          <cell r="F367">
            <v>15340720</v>
          </cell>
        </row>
        <row r="368">
          <cell r="A368" t="str">
            <v>c. 콘 크 리 트  타 설</v>
          </cell>
        </row>
        <row r="369">
          <cell r="A369" t="str">
            <v>-1.       〃</v>
          </cell>
          <cell r="B369" t="str">
            <v>철근,진동기,펌프카</v>
          </cell>
          <cell r="C369">
            <v>327</v>
          </cell>
          <cell r="D369" t="str">
            <v>㎥</v>
          </cell>
          <cell r="E369">
            <v>10947</v>
          </cell>
          <cell r="F369">
            <v>3579669</v>
          </cell>
        </row>
        <row r="370">
          <cell r="A370" t="str">
            <v>-2.       〃</v>
          </cell>
          <cell r="B370" t="str">
            <v>무근구조물</v>
          </cell>
          <cell r="C370">
            <v>40</v>
          </cell>
          <cell r="D370" t="str">
            <v>㎥</v>
          </cell>
          <cell r="E370">
            <v>20803</v>
          </cell>
          <cell r="F370">
            <v>832120</v>
          </cell>
        </row>
        <row r="371">
          <cell r="A371" t="str">
            <v>d. 거     푸     집</v>
          </cell>
        </row>
        <row r="372">
          <cell r="A372" t="str">
            <v>-1. 합 판  거 푸 집</v>
          </cell>
          <cell r="B372" t="str">
            <v>3회</v>
          </cell>
          <cell r="C372">
            <v>1130</v>
          </cell>
          <cell r="D372" t="str">
            <v>㎡</v>
          </cell>
          <cell r="E372">
            <v>22050</v>
          </cell>
          <cell r="F372">
            <v>24916500</v>
          </cell>
        </row>
        <row r="373">
          <cell r="A373" t="str">
            <v>-2. 합 판  거 푸 집</v>
          </cell>
          <cell r="B373" t="str">
            <v>4회</v>
          </cell>
          <cell r="C373">
            <v>30</v>
          </cell>
          <cell r="D373" t="str">
            <v>㎡</v>
          </cell>
          <cell r="E373">
            <v>19038</v>
          </cell>
          <cell r="F373">
            <v>571140</v>
          </cell>
        </row>
        <row r="374">
          <cell r="A374" t="str">
            <v>e. 철 근 가 공 조 립</v>
          </cell>
          <cell r="B374" t="str">
            <v>복 잡</v>
          </cell>
          <cell r="C374">
            <v>33.22</v>
          </cell>
          <cell r="D374" t="str">
            <v>ton</v>
          </cell>
          <cell r="E374">
            <v>456666</v>
          </cell>
          <cell r="F374">
            <v>15170444</v>
          </cell>
        </row>
        <row r="375">
          <cell r="A375" t="str">
            <v>f. 지     수     판</v>
          </cell>
          <cell r="B375" t="str">
            <v>PVC, 200×5㎜</v>
          </cell>
          <cell r="C375">
            <v>51</v>
          </cell>
          <cell r="D375" t="str">
            <v>m</v>
          </cell>
          <cell r="E375">
            <v>14840</v>
          </cell>
          <cell r="F375">
            <v>756840</v>
          </cell>
        </row>
        <row r="376">
          <cell r="A376" t="str">
            <v>g. 신   축   이   음</v>
          </cell>
          <cell r="B376" t="str">
            <v>Exp. Joint Filler,t=20mm</v>
          </cell>
          <cell r="C376">
            <v>17</v>
          </cell>
          <cell r="D376" t="str">
            <v>㎡</v>
          </cell>
          <cell r="E376">
            <v>5907</v>
          </cell>
          <cell r="F376">
            <v>100419</v>
          </cell>
        </row>
        <row r="377">
          <cell r="A377" t="str">
            <v>h. 실     런     트</v>
          </cell>
          <cell r="B377" t="str">
            <v>20 x 25mm</v>
          </cell>
          <cell r="C377">
            <v>42</v>
          </cell>
          <cell r="D377" t="str">
            <v>m</v>
          </cell>
          <cell r="E377">
            <v>2315</v>
          </cell>
          <cell r="F377">
            <v>97230</v>
          </cell>
        </row>
        <row r="378">
          <cell r="A378" t="str">
            <v>i. 강   관   비  계</v>
          </cell>
          <cell r="C378">
            <v>403</v>
          </cell>
          <cell r="D378" t="str">
            <v>㎡</v>
          </cell>
          <cell r="E378">
            <v>10525</v>
          </cell>
          <cell r="F378">
            <v>4241575</v>
          </cell>
        </row>
        <row r="379">
          <cell r="A379" t="str">
            <v>j. 강  관  동  바  리</v>
          </cell>
          <cell r="B379" t="str">
            <v>(암거구조물용)</v>
          </cell>
          <cell r="C379">
            <v>428</v>
          </cell>
          <cell r="D379" t="str">
            <v>공㎥</v>
          </cell>
          <cell r="E379">
            <v>6834</v>
          </cell>
          <cell r="F379">
            <v>2924952</v>
          </cell>
        </row>
        <row r="380">
          <cell r="A380" t="str">
            <v>k. 스   페   이   셔</v>
          </cell>
          <cell r="C380">
            <v>1305</v>
          </cell>
          <cell r="D380" t="str">
            <v>㎡</v>
          </cell>
          <cell r="E380">
            <v>230</v>
          </cell>
          <cell r="F380">
            <v>300150</v>
          </cell>
        </row>
        <row r="381">
          <cell r="A381" t="str">
            <v>n.부 직 포</v>
          </cell>
          <cell r="C381">
            <v>3</v>
          </cell>
          <cell r="D381" t="str">
            <v>㎡</v>
          </cell>
          <cell r="E381">
            <v>1604</v>
          </cell>
          <cell r="F381">
            <v>4812</v>
          </cell>
        </row>
        <row r="382">
          <cell r="A382" t="str">
            <v>o. 배수관</v>
          </cell>
          <cell r="B382" t="str">
            <v>φ100mm</v>
          </cell>
          <cell r="C382">
            <v>10</v>
          </cell>
          <cell r="D382" t="str">
            <v>개</v>
          </cell>
          <cell r="E382">
            <v>4473</v>
          </cell>
          <cell r="F382">
            <v>44730</v>
          </cell>
        </row>
        <row r="383">
          <cell r="A383" t="str">
            <v>◈ Sta. 11＋ 482</v>
          </cell>
        </row>
        <row r="384">
          <cell r="A384" t="str">
            <v>a. 구 조 물 터 파 기</v>
          </cell>
        </row>
        <row r="385">
          <cell r="A385" t="str">
            <v>구조물 터파기</v>
          </cell>
          <cell r="B385" t="str">
            <v>(육상토사,0~2m)</v>
          </cell>
          <cell r="C385">
            <v>677</v>
          </cell>
          <cell r="D385" t="str">
            <v>㎥</v>
          </cell>
          <cell r="E385">
            <v>3161</v>
          </cell>
          <cell r="F385">
            <v>2139997</v>
          </cell>
        </row>
        <row r="386">
          <cell r="A386" t="str">
            <v>구조물 터파기</v>
          </cell>
          <cell r="B386" t="str">
            <v>(육상토사,2~4m)</v>
          </cell>
          <cell r="C386">
            <v>31</v>
          </cell>
          <cell r="D386" t="str">
            <v>㎥</v>
          </cell>
          <cell r="E386">
            <v>4598</v>
          </cell>
          <cell r="F386">
            <v>142538</v>
          </cell>
        </row>
        <row r="387">
          <cell r="A387" t="str">
            <v>되   메   우   기</v>
          </cell>
          <cell r="B387" t="str">
            <v>다짐포함</v>
          </cell>
          <cell r="C387">
            <v>84</v>
          </cell>
          <cell r="D387" t="str">
            <v>㎥</v>
          </cell>
          <cell r="E387">
            <v>3385</v>
          </cell>
          <cell r="F387">
            <v>284340</v>
          </cell>
        </row>
        <row r="388">
          <cell r="A388" t="str">
            <v>b. 뒷      채      움</v>
          </cell>
          <cell r="B388" t="str">
            <v>보조기층재</v>
          </cell>
          <cell r="C388">
            <v>483</v>
          </cell>
          <cell r="D388" t="str">
            <v>㎥</v>
          </cell>
          <cell r="E388">
            <v>16460</v>
          </cell>
          <cell r="F388">
            <v>7950180</v>
          </cell>
        </row>
        <row r="389">
          <cell r="A389" t="str">
            <v>c. 콘 크 리 트  타 설</v>
          </cell>
        </row>
        <row r="390">
          <cell r="A390" t="str">
            <v>-1.       〃</v>
          </cell>
          <cell r="B390" t="str">
            <v>철근,진동기,펌프카</v>
          </cell>
          <cell r="C390">
            <v>150</v>
          </cell>
          <cell r="D390" t="str">
            <v>㎥</v>
          </cell>
          <cell r="E390">
            <v>10947</v>
          </cell>
          <cell r="F390">
            <v>1642050</v>
          </cell>
        </row>
        <row r="391">
          <cell r="A391" t="str">
            <v>-2.       〃</v>
          </cell>
          <cell r="B391" t="str">
            <v>무근구조물</v>
          </cell>
          <cell r="C391">
            <v>21</v>
          </cell>
          <cell r="D391" t="str">
            <v>㎥</v>
          </cell>
          <cell r="E391">
            <v>20803</v>
          </cell>
          <cell r="F391">
            <v>436863</v>
          </cell>
        </row>
        <row r="392">
          <cell r="A392" t="str">
            <v>d. 거     푸     집</v>
          </cell>
        </row>
        <row r="393">
          <cell r="A393" t="str">
            <v>-1. 합 판  거 푸 집</v>
          </cell>
          <cell r="B393" t="str">
            <v>3회</v>
          </cell>
          <cell r="C393">
            <v>621</v>
          </cell>
          <cell r="D393" t="str">
            <v>㎡</v>
          </cell>
          <cell r="E393">
            <v>22050</v>
          </cell>
          <cell r="F393">
            <v>13693050</v>
          </cell>
        </row>
        <row r="394">
          <cell r="A394" t="str">
            <v>-2. 합 판  거 푸 집</v>
          </cell>
          <cell r="B394" t="str">
            <v>4회</v>
          </cell>
          <cell r="C394">
            <v>29</v>
          </cell>
          <cell r="D394" t="str">
            <v>㎡</v>
          </cell>
          <cell r="E394">
            <v>19038</v>
          </cell>
          <cell r="F394">
            <v>552102</v>
          </cell>
        </row>
        <row r="395">
          <cell r="A395" t="str">
            <v>e. 철 근 가 공 조 립</v>
          </cell>
          <cell r="B395" t="str">
            <v>복 잡</v>
          </cell>
          <cell r="C395">
            <v>25.265000000000001</v>
          </cell>
          <cell r="D395" t="str">
            <v>ton</v>
          </cell>
          <cell r="E395">
            <v>456666</v>
          </cell>
          <cell r="F395">
            <v>11537666</v>
          </cell>
        </row>
        <row r="396">
          <cell r="A396" t="str">
            <v>f. 지     수     판</v>
          </cell>
          <cell r="B396" t="str">
            <v>PVC, 200×5㎜</v>
          </cell>
          <cell r="C396">
            <v>27</v>
          </cell>
          <cell r="D396" t="str">
            <v>m</v>
          </cell>
          <cell r="E396">
            <v>14840</v>
          </cell>
          <cell r="F396">
            <v>400680</v>
          </cell>
        </row>
        <row r="397">
          <cell r="A397" t="str">
            <v>g. 신   축   이   음</v>
          </cell>
          <cell r="B397" t="str">
            <v>Exp. Joint Filler,t=20mm</v>
          </cell>
          <cell r="C397">
            <v>7</v>
          </cell>
          <cell r="D397" t="str">
            <v>㎡</v>
          </cell>
          <cell r="E397">
            <v>5907</v>
          </cell>
          <cell r="F397">
            <v>41349</v>
          </cell>
        </row>
        <row r="398">
          <cell r="A398" t="str">
            <v>h. 실     런     트</v>
          </cell>
          <cell r="B398" t="str">
            <v>20 x 25mm</v>
          </cell>
          <cell r="C398">
            <v>22</v>
          </cell>
          <cell r="D398" t="str">
            <v>m</v>
          </cell>
          <cell r="E398">
            <v>2315</v>
          </cell>
          <cell r="F398">
            <v>50930</v>
          </cell>
        </row>
        <row r="399">
          <cell r="A399" t="str">
            <v>i. 강   관   비  계</v>
          </cell>
          <cell r="C399">
            <v>212</v>
          </cell>
          <cell r="D399" t="str">
            <v>㎡</v>
          </cell>
          <cell r="E399">
            <v>10525</v>
          </cell>
          <cell r="F399">
            <v>2231300</v>
          </cell>
        </row>
        <row r="400">
          <cell r="A400" t="str">
            <v>j. 강  관  동  바  리</v>
          </cell>
          <cell r="B400" t="str">
            <v>(암거구조물용)</v>
          </cell>
          <cell r="C400">
            <v>189</v>
          </cell>
          <cell r="D400" t="str">
            <v>공㎥</v>
          </cell>
          <cell r="E400">
            <v>6834</v>
          </cell>
          <cell r="F400">
            <v>1291626</v>
          </cell>
        </row>
        <row r="401">
          <cell r="A401" t="str">
            <v>k. 스   페   이   셔</v>
          </cell>
          <cell r="C401">
            <v>658</v>
          </cell>
          <cell r="D401" t="str">
            <v>㎡</v>
          </cell>
          <cell r="E401">
            <v>230</v>
          </cell>
          <cell r="F401">
            <v>151340</v>
          </cell>
        </row>
        <row r="402">
          <cell r="A402" t="str">
            <v>n.부 직 포</v>
          </cell>
          <cell r="C402">
            <v>3</v>
          </cell>
          <cell r="D402" t="str">
            <v>㎡</v>
          </cell>
          <cell r="E402">
            <v>1604</v>
          </cell>
          <cell r="F402">
            <v>4812</v>
          </cell>
        </row>
        <row r="403">
          <cell r="A403" t="str">
            <v>o. 배수관</v>
          </cell>
          <cell r="B403" t="str">
            <v>φ100mm</v>
          </cell>
          <cell r="C403">
            <v>10</v>
          </cell>
          <cell r="D403" t="str">
            <v>개</v>
          </cell>
          <cell r="E403">
            <v>4473</v>
          </cell>
          <cell r="F403">
            <v>44730</v>
          </cell>
        </row>
        <row r="405">
          <cell r="A405" t="str">
            <v>3. 구   조   물  공</v>
          </cell>
          <cell r="F405">
            <v>3077551089</v>
          </cell>
        </row>
        <row r="406">
          <cell r="A406" t="str">
            <v>수산교 (RAHMEN)</v>
          </cell>
        </row>
        <row r="407">
          <cell r="A407" t="str">
            <v>1) 구조물 터파기</v>
          </cell>
        </row>
        <row r="408">
          <cell r="A408" t="str">
            <v>구조물 터파기</v>
          </cell>
          <cell r="B408" t="str">
            <v>(육상토사,0~2m)</v>
          </cell>
          <cell r="C408">
            <v>1078</v>
          </cell>
          <cell r="D408" t="str">
            <v>㎥</v>
          </cell>
          <cell r="E408">
            <v>3161</v>
          </cell>
          <cell r="F408">
            <v>3407558</v>
          </cell>
        </row>
        <row r="409">
          <cell r="A409" t="str">
            <v>구조물 터파기</v>
          </cell>
          <cell r="B409" t="str">
            <v>(육상토사,2~4m)</v>
          </cell>
          <cell r="C409">
            <v>12</v>
          </cell>
          <cell r="D409" t="str">
            <v>㎥</v>
          </cell>
          <cell r="E409">
            <v>4598</v>
          </cell>
          <cell r="F409">
            <v>55176</v>
          </cell>
        </row>
        <row r="410">
          <cell r="A410" t="str">
            <v>2)되메우기 및 다짐</v>
          </cell>
          <cell r="C410">
            <v>644</v>
          </cell>
          <cell r="D410" t="str">
            <v>M3</v>
          </cell>
          <cell r="E410">
            <v>3385</v>
          </cell>
          <cell r="F410">
            <v>2179940</v>
          </cell>
        </row>
        <row r="411">
          <cell r="A411" t="str">
            <v>3)뒷 채 움</v>
          </cell>
          <cell r="B411" t="str">
            <v>(보조기층재)</v>
          </cell>
          <cell r="C411">
            <v>1549</v>
          </cell>
          <cell r="D411" t="str">
            <v>㎥</v>
          </cell>
          <cell r="E411">
            <v>16460</v>
          </cell>
          <cell r="F411">
            <v>25496540</v>
          </cell>
        </row>
        <row r="412">
          <cell r="A412" t="str">
            <v>4) 콘크리트타설</v>
          </cell>
        </row>
        <row r="413">
          <cell r="A413" t="str">
            <v>콘크리트 타설</v>
          </cell>
          <cell r="B413" t="str">
            <v>(무근구조물)</v>
          </cell>
          <cell r="C413">
            <v>35</v>
          </cell>
          <cell r="D413" t="str">
            <v>㎥</v>
          </cell>
          <cell r="E413">
            <v>20803</v>
          </cell>
          <cell r="F413">
            <v>728105</v>
          </cell>
        </row>
        <row r="414">
          <cell r="A414" t="str">
            <v>콘크리트 타설</v>
          </cell>
          <cell r="B414" t="str">
            <v>(철근,진동기,펌프카)</v>
          </cell>
          <cell r="C414">
            <v>1083</v>
          </cell>
          <cell r="D414" t="str">
            <v>㎥</v>
          </cell>
          <cell r="E414">
            <v>10947</v>
          </cell>
          <cell r="F414">
            <v>11855601</v>
          </cell>
        </row>
        <row r="415">
          <cell r="A415" t="str">
            <v>5) 거푸집공</v>
          </cell>
        </row>
        <row r="416">
          <cell r="A416" t="str">
            <v>합판 거푸집</v>
          </cell>
          <cell r="B416" t="str">
            <v>(3회, 0~ 7m)</v>
          </cell>
          <cell r="C416">
            <v>657</v>
          </cell>
          <cell r="D416" t="str">
            <v>㎡</v>
          </cell>
          <cell r="E416">
            <v>22050</v>
          </cell>
          <cell r="F416">
            <v>14486850</v>
          </cell>
        </row>
        <row r="417">
          <cell r="A417" t="str">
            <v>합판 거푸집</v>
          </cell>
          <cell r="B417" t="str">
            <v>(3회, 7~10m)</v>
          </cell>
          <cell r="C417">
            <v>110</v>
          </cell>
          <cell r="D417" t="str">
            <v>M2</v>
          </cell>
          <cell r="E417">
            <v>23476</v>
          </cell>
          <cell r="F417">
            <v>2582360</v>
          </cell>
        </row>
        <row r="418">
          <cell r="A418" t="str">
            <v>합판 거푸집</v>
          </cell>
          <cell r="B418" t="str">
            <v>(4회)</v>
          </cell>
          <cell r="C418">
            <v>206</v>
          </cell>
          <cell r="D418" t="str">
            <v>㎡</v>
          </cell>
          <cell r="E418">
            <v>19038</v>
          </cell>
          <cell r="F418">
            <v>3921828</v>
          </cell>
        </row>
        <row r="419">
          <cell r="A419" t="str">
            <v>합판 거푸집</v>
          </cell>
          <cell r="B419" t="str">
            <v>(6회)</v>
          </cell>
          <cell r="C419">
            <v>7</v>
          </cell>
          <cell r="D419" t="str">
            <v>㎡</v>
          </cell>
          <cell r="E419">
            <v>15879</v>
          </cell>
          <cell r="F419">
            <v>111153</v>
          </cell>
        </row>
        <row r="420">
          <cell r="A420" t="str">
            <v>무늬거푸집</v>
          </cell>
          <cell r="C420">
            <v>168</v>
          </cell>
          <cell r="D420" t="str">
            <v>M2</v>
          </cell>
          <cell r="E420">
            <v>29285</v>
          </cell>
          <cell r="F420">
            <v>4919880</v>
          </cell>
        </row>
        <row r="421">
          <cell r="A421" t="str">
            <v>코팅 거푸집</v>
          </cell>
          <cell r="B421" t="str">
            <v>(3회)</v>
          </cell>
          <cell r="C421">
            <v>467</v>
          </cell>
          <cell r="D421" t="str">
            <v>㎡</v>
          </cell>
          <cell r="E421">
            <v>22050</v>
          </cell>
          <cell r="F421">
            <v>10297350</v>
          </cell>
        </row>
        <row r="422">
          <cell r="A422" t="str">
            <v>6) 강관 비계</v>
          </cell>
          <cell r="C422">
            <v>764</v>
          </cell>
          <cell r="D422" t="str">
            <v>㎡</v>
          </cell>
          <cell r="E422">
            <v>10525</v>
          </cell>
          <cell r="F422">
            <v>8041100</v>
          </cell>
        </row>
        <row r="423">
          <cell r="A423" t="str">
            <v>7) 동바리공</v>
          </cell>
        </row>
        <row r="424">
          <cell r="A424" t="str">
            <v>강관 동바리</v>
          </cell>
          <cell r="B424" t="str">
            <v>(교량구조물용)</v>
          </cell>
          <cell r="C424">
            <v>2177</v>
          </cell>
          <cell r="D424" t="str">
            <v>공㎥</v>
          </cell>
          <cell r="E424">
            <v>17339</v>
          </cell>
          <cell r="F424">
            <v>37747003</v>
          </cell>
        </row>
        <row r="425">
          <cell r="A425" t="str">
            <v>8)표면처리</v>
          </cell>
        </row>
        <row r="426">
          <cell r="A426" t="str">
            <v>슬라브 양생</v>
          </cell>
          <cell r="B426" t="str">
            <v>(피막양생)</v>
          </cell>
          <cell r="C426">
            <v>285</v>
          </cell>
          <cell r="D426" t="str">
            <v>㎡</v>
          </cell>
          <cell r="E426">
            <v>313</v>
          </cell>
          <cell r="F426">
            <v>89205</v>
          </cell>
        </row>
        <row r="427">
          <cell r="A427" t="str">
            <v>면고르기</v>
          </cell>
          <cell r="B427" t="str">
            <v>(교량슬라브면)</v>
          </cell>
          <cell r="C427">
            <v>285</v>
          </cell>
          <cell r="D427" t="str">
            <v>㎡</v>
          </cell>
          <cell r="E427">
            <v>544</v>
          </cell>
          <cell r="F427">
            <v>155040</v>
          </cell>
        </row>
        <row r="428">
          <cell r="A428" t="str">
            <v>교면 방수</v>
          </cell>
          <cell r="B428" t="str">
            <v>(침투식)</v>
          </cell>
          <cell r="C428">
            <v>285</v>
          </cell>
          <cell r="D428" t="str">
            <v>㎡</v>
          </cell>
          <cell r="E428">
            <v>2785</v>
          </cell>
          <cell r="F428">
            <v>793725</v>
          </cell>
        </row>
        <row r="429">
          <cell r="A429" t="str">
            <v>9)교명판 및 설명판</v>
          </cell>
        </row>
        <row r="430">
          <cell r="A430" t="str">
            <v>교명주</v>
          </cell>
          <cell r="B430" t="str">
            <v>(화강석,600×600×1250mm)</v>
          </cell>
          <cell r="C430">
            <v>4</v>
          </cell>
          <cell r="D430" t="str">
            <v>개소</v>
          </cell>
          <cell r="E430">
            <v>1300000</v>
          </cell>
          <cell r="F430">
            <v>5200000</v>
          </cell>
        </row>
        <row r="431">
          <cell r="A431" t="str">
            <v>교명판</v>
          </cell>
          <cell r="B431" t="str">
            <v>(황동,450×200×10㎜)</v>
          </cell>
          <cell r="C431">
            <v>2</v>
          </cell>
          <cell r="D431" t="str">
            <v>개</v>
          </cell>
          <cell r="E431">
            <v>82000</v>
          </cell>
          <cell r="F431">
            <v>164000</v>
          </cell>
        </row>
        <row r="432">
          <cell r="A432" t="str">
            <v>설명판</v>
          </cell>
          <cell r="B432" t="str">
            <v>(황동,350×250×10㎜)</v>
          </cell>
          <cell r="C432">
            <v>2</v>
          </cell>
          <cell r="D432" t="str">
            <v>개</v>
          </cell>
          <cell r="E432">
            <v>45000</v>
          </cell>
          <cell r="F432">
            <v>90000</v>
          </cell>
        </row>
        <row r="433">
          <cell r="A433" t="str">
            <v>10)측량 기준점 설치</v>
          </cell>
          <cell r="C433">
            <v>1</v>
          </cell>
          <cell r="D433" t="str">
            <v>개</v>
          </cell>
          <cell r="E433">
            <v>25007</v>
          </cell>
          <cell r="F433">
            <v>25007</v>
          </cell>
        </row>
        <row r="434">
          <cell r="A434" t="str">
            <v>11)전 선 관</v>
          </cell>
          <cell r="B434" t="str">
            <v>(강관φ100mm)</v>
          </cell>
          <cell r="C434">
            <v>51</v>
          </cell>
          <cell r="D434" t="str">
            <v>m</v>
          </cell>
          <cell r="E434">
            <v>29640</v>
          </cell>
          <cell r="F434">
            <v>1511640</v>
          </cell>
        </row>
        <row r="435">
          <cell r="A435" t="str">
            <v>12)철근가공조립</v>
          </cell>
        </row>
        <row r="436">
          <cell r="A436" t="str">
            <v>철근가공 및 조립</v>
          </cell>
          <cell r="B436" t="str">
            <v>보 통</v>
          </cell>
          <cell r="C436">
            <v>39.122999999999998</v>
          </cell>
          <cell r="D436" t="str">
            <v>TON</v>
          </cell>
          <cell r="E436">
            <v>363984</v>
          </cell>
          <cell r="F436">
            <v>14240146</v>
          </cell>
        </row>
        <row r="437">
          <cell r="A437" t="str">
            <v>철근가공 및 조립</v>
          </cell>
          <cell r="B437" t="str">
            <v>복 잡</v>
          </cell>
          <cell r="C437">
            <v>126.252</v>
          </cell>
          <cell r="D437" t="str">
            <v>TON</v>
          </cell>
          <cell r="E437">
            <v>456666</v>
          </cell>
          <cell r="F437">
            <v>57654995</v>
          </cell>
        </row>
        <row r="438">
          <cell r="A438" t="str">
            <v>13)다웰바 설치</v>
          </cell>
          <cell r="C438">
            <v>118</v>
          </cell>
          <cell r="D438" t="str">
            <v>EA</v>
          </cell>
          <cell r="E438">
            <v>6278</v>
          </cell>
          <cell r="F438">
            <v>740804</v>
          </cell>
        </row>
        <row r="439">
          <cell r="A439" t="str">
            <v>14)타르페이퍼 설치</v>
          </cell>
          <cell r="B439" t="str">
            <v>t = 5mm</v>
          </cell>
          <cell r="C439">
            <v>14</v>
          </cell>
          <cell r="D439" t="str">
            <v>M2</v>
          </cell>
          <cell r="E439">
            <v>13117</v>
          </cell>
          <cell r="F439">
            <v>183638</v>
          </cell>
        </row>
        <row r="440">
          <cell r="A440" t="str">
            <v>15)스페이서 설치</v>
          </cell>
        </row>
        <row r="441">
          <cell r="A441" t="str">
            <v>스페이서 설치</v>
          </cell>
          <cell r="B441" t="str">
            <v>수직부</v>
          </cell>
          <cell r="C441">
            <v>894</v>
          </cell>
          <cell r="D441" t="str">
            <v>M2</v>
          </cell>
          <cell r="E441">
            <v>230</v>
          </cell>
          <cell r="F441">
            <v>205620</v>
          </cell>
        </row>
        <row r="442">
          <cell r="A442" t="str">
            <v>스페이서 설치</v>
          </cell>
          <cell r="B442" t="str">
            <v>수평부</v>
          </cell>
          <cell r="C442">
            <v>690</v>
          </cell>
          <cell r="D442" t="str">
            <v>M2</v>
          </cell>
          <cell r="E442">
            <v>230</v>
          </cell>
          <cell r="F442">
            <v>158700</v>
          </cell>
        </row>
        <row r="443">
          <cell r="A443" t="str">
            <v>16)스치로폴 채움</v>
          </cell>
        </row>
        <row r="444">
          <cell r="A444" t="str">
            <v>스치로폴</v>
          </cell>
          <cell r="B444" t="str">
            <v>t = 10mm</v>
          </cell>
          <cell r="C444">
            <v>36</v>
          </cell>
          <cell r="D444" t="str">
            <v>M2</v>
          </cell>
          <cell r="E444">
            <v>1898</v>
          </cell>
          <cell r="F444">
            <v>68328</v>
          </cell>
        </row>
        <row r="445">
          <cell r="A445" t="str">
            <v>스치로폴</v>
          </cell>
          <cell r="B445" t="str">
            <v>t = 20mm</v>
          </cell>
          <cell r="C445">
            <v>18</v>
          </cell>
          <cell r="D445" t="str">
            <v>M2</v>
          </cell>
          <cell r="E445">
            <v>2441</v>
          </cell>
          <cell r="F445">
            <v>43938</v>
          </cell>
        </row>
        <row r="446">
          <cell r="A446" t="str">
            <v>17)NOTCH 설치</v>
          </cell>
          <cell r="C446">
            <v>40</v>
          </cell>
          <cell r="D446" t="str">
            <v>M</v>
          </cell>
          <cell r="E446">
            <v>10000</v>
          </cell>
          <cell r="F446">
            <v>400000</v>
          </cell>
        </row>
        <row r="447">
          <cell r="A447" t="str">
            <v>18)부 직 포</v>
          </cell>
          <cell r="C447">
            <v>26</v>
          </cell>
          <cell r="D447" t="str">
            <v>㎡</v>
          </cell>
          <cell r="E447">
            <v>1604</v>
          </cell>
          <cell r="F447">
            <v>41704</v>
          </cell>
        </row>
        <row r="448">
          <cell r="A448" t="str">
            <v>19)드레인보드</v>
          </cell>
          <cell r="C448">
            <v>26</v>
          </cell>
          <cell r="D448" t="str">
            <v>㎡</v>
          </cell>
          <cell r="E448">
            <v>5200</v>
          </cell>
          <cell r="F448">
            <v>135200</v>
          </cell>
        </row>
        <row r="449">
          <cell r="A449" t="str">
            <v>20)P.V.C PIPE</v>
          </cell>
          <cell r="B449" t="str">
            <v>φ100mm</v>
          </cell>
          <cell r="C449">
            <v>6</v>
          </cell>
          <cell r="D449" t="str">
            <v>M</v>
          </cell>
          <cell r="E449">
            <v>4473</v>
          </cell>
          <cell r="F449">
            <v>26838</v>
          </cell>
        </row>
        <row r="450">
          <cell r="A450" t="str">
            <v>21)배면방수(아스팔트 코팅)</v>
          </cell>
          <cell r="C450">
            <v>430</v>
          </cell>
          <cell r="D450" t="str">
            <v>M2</v>
          </cell>
          <cell r="E450">
            <v>4406</v>
          </cell>
          <cell r="F450">
            <v>1894580</v>
          </cell>
        </row>
        <row r="451">
          <cell r="A451" t="str">
            <v>22)교  면   포  장</v>
          </cell>
        </row>
        <row r="452">
          <cell r="A452" t="str">
            <v>택 코 팅</v>
          </cell>
          <cell r="B452" t="str">
            <v>RSC-4, 30ℓ/a</v>
          </cell>
          <cell r="C452">
            <v>3</v>
          </cell>
          <cell r="D452" t="str">
            <v>a</v>
          </cell>
          <cell r="E452">
            <v>17382</v>
          </cell>
          <cell r="F452">
            <v>52146</v>
          </cell>
        </row>
        <row r="453">
          <cell r="A453" t="str">
            <v>아스콘포장</v>
          </cell>
          <cell r="B453" t="str">
            <v>표층, t=8.0㎝</v>
          </cell>
          <cell r="C453">
            <v>3</v>
          </cell>
          <cell r="D453" t="str">
            <v>a</v>
          </cell>
          <cell r="E453">
            <v>55854</v>
          </cell>
          <cell r="F453">
            <v>167562</v>
          </cell>
        </row>
        <row r="454">
          <cell r="A454" t="str">
            <v>장진교 (RAHMEN)</v>
          </cell>
        </row>
        <row r="455">
          <cell r="A455" t="str">
            <v>1) 구조물 터파기</v>
          </cell>
        </row>
        <row r="456">
          <cell r="A456" t="str">
            <v>구조물 터파기</v>
          </cell>
          <cell r="B456" t="str">
            <v>(육상토사,0~2m)</v>
          </cell>
          <cell r="C456">
            <v>2780</v>
          </cell>
          <cell r="D456" t="str">
            <v>㎥</v>
          </cell>
          <cell r="E456">
            <v>3161</v>
          </cell>
          <cell r="F456">
            <v>8787580</v>
          </cell>
        </row>
        <row r="457">
          <cell r="A457" t="str">
            <v>구조물 터파기</v>
          </cell>
          <cell r="B457" t="str">
            <v>(육상토사,2~4m)</v>
          </cell>
          <cell r="C457">
            <v>1662</v>
          </cell>
          <cell r="D457" t="str">
            <v>㎥</v>
          </cell>
          <cell r="E457">
            <v>4598</v>
          </cell>
          <cell r="F457">
            <v>7641876</v>
          </cell>
        </row>
        <row r="458">
          <cell r="A458" t="str">
            <v>구조물 터파기</v>
          </cell>
          <cell r="B458" t="str">
            <v>(육상토사,4~6m)</v>
          </cell>
          <cell r="C458">
            <v>854</v>
          </cell>
          <cell r="D458" t="str">
            <v>㎥</v>
          </cell>
          <cell r="E458">
            <v>6133</v>
          </cell>
          <cell r="F458">
            <v>5237582</v>
          </cell>
        </row>
        <row r="459">
          <cell r="A459" t="str">
            <v>구조물 터파기</v>
          </cell>
          <cell r="B459" t="str">
            <v>(육상토사,6~8m)</v>
          </cell>
          <cell r="C459">
            <v>418</v>
          </cell>
          <cell r="D459" t="str">
            <v>㎥</v>
          </cell>
          <cell r="E459">
            <v>7968</v>
          </cell>
          <cell r="F459">
            <v>3330624</v>
          </cell>
        </row>
        <row r="460">
          <cell r="A460" t="str">
            <v>2)되메우기 및 다짐</v>
          </cell>
          <cell r="C460">
            <v>5143</v>
          </cell>
          <cell r="D460" t="str">
            <v>M3</v>
          </cell>
          <cell r="E460">
            <v>3385</v>
          </cell>
          <cell r="F460">
            <v>17409055</v>
          </cell>
        </row>
        <row r="461">
          <cell r="A461" t="str">
            <v>3)뒷 채 움</v>
          </cell>
          <cell r="B461" t="str">
            <v>(보조기층재)</v>
          </cell>
          <cell r="C461">
            <v>1311</v>
          </cell>
          <cell r="D461" t="str">
            <v>㎥</v>
          </cell>
          <cell r="E461">
            <v>16460</v>
          </cell>
          <cell r="F461">
            <v>21579060</v>
          </cell>
        </row>
        <row r="462">
          <cell r="A462" t="str">
            <v>4) 콘크리트타설</v>
          </cell>
        </row>
        <row r="463">
          <cell r="A463" t="str">
            <v>콘크리트 타설</v>
          </cell>
          <cell r="B463" t="str">
            <v>(무근구조물)</v>
          </cell>
          <cell r="C463">
            <v>48</v>
          </cell>
          <cell r="D463" t="str">
            <v>㎥</v>
          </cell>
          <cell r="E463">
            <v>20803</v>
          </cell>
          <cell r="F463">
            <v>998544</v>
          </cell>
        </row>
        <row r="464">
          <cell r="A464" t="str">
            <v>콘크리트 타설</v>
          </cell>
          <cell r="B464" t="str">
            <v>(철근,진동기,펌프카)</v>
          </cell>
          <cell r="C464">
            <v>1384</v>
          </cell>
          <cell r="D464" t="str">
            <v>㎥</v>
          </cell>
          <cell r="E464">
            <v>10947</v>
          </cell>
          <cell r="F464">
            <v>15150648</v>
          </cell>
        </row>
        <row r="465">
          <cell r="A465" t="str">
            <v>5) 거푸집공</v>
          </cell>
        </row>
        <row r="466">
          <cell r="A466" t="str">
            <v>합판 거푸집</v>
          </cell>
          <cell r="B466" t="str">
            <v>(3회, 0~ 7m)</v>
          </cell>
          <cell r="C466">
            <v>759</v>
          </cell>
          <cell r="D466" t="str">
            <v>㎡</v>
          </cell>
          <cell r="E466">
            <v>22050</v>
          </cell>
          <cell r="F466">
            <v>16735950</v>
          </cell>
        </row>
        <row r="467">
          <cell r="A467" t="str">
            <v>합판 거푸집</v>
          </cell>
          <cell r="B467" t="str">
            <v>(3회, 7~10m)</v>
          </cell>
          <cell r="C467">
            <v>76</v>
          </cell>
          <cell r="D467" t="str">
            <v>M2</v>
          </cell>
          <cell r="E467">
            <v>23476</v>
          </cell>
          <cell r="F467">
            <v>1784176</v>
          </cell>
        </row>
        <row r="468">
          <cell r="A468" t="str">
            <v>합판 거푸집</v>
          </cell>
          <cell r="B468" t="str">
            <v>(4회)</v>
          </cell>
          <cell r="C468">
            <v>322</v>
          </cell>
          <cell r="D468" t="str">
            <v>㎡</v>
          </cell>
          <cell r="E468">
            <v>19038</v>
          </cell>
          <cell r="F468">
            <v>6130236</v>
          </cell>
        </row>
        <row r="469">
          <cell r="A469" t="str">
            <v>합판 거푸집</v>
          </cell>
          <cell r="B469" t="str">
            <v>(6회)</v>
          </cell>
          <cell r="C469">
            <v>26</v>
          </cell>
          <cell r="D469" t="str">
            <v>㎡</v>
          </cell>
          <cell r="E469">
            <v>15879</v>
          </cell>
          <cell r="F469">
            <v>412854</v>
          </cell>
        </row>
        <row r="470">
          <cell r="A470" t="str">
            <v>무늬거푸집</v>
          </cell>
          <cell r="C470">
            <v>166</v>
          </cell>
          <cell r="D470" t="str">
            <v>M2</v>
          </cell>
          <cell r="E470">
            <v>29285</v>
          </cell>
          <cell r="F470">
            <v>4861310</v>
          </cell>
        </row>
        <row r="471">
          <cell r="A471" t="str">
            <v>코팅 거푸집</v>
          </cell>
          <cell r="B471" t="str">
            <v>(3회)</v>
          </cell>
          <cell r="C471">
            <v>768</v>
          </cell>
          <cell r="D471" t="str">
            <v>㎡</v>
          </cell>
          <cell r="E471">
            <v>22050</v>
          </cell>
          <cell r="F471">
            <v>16934400</v>
          </cell>
        </row>
        <row r="472">
          <cell r="A472" t="str">
            <v>원형거푸집 3회</v>
          </cell>
          <cell r="C472">
            <v>15</v>
          </cell>
          <cell r="D472" t="str">
            <v>M2</v>
          </cell>
          <cell r="E472">
            <v>48522</v>
          </cell>
          <cell r="F472">
            <v>727830</v>
          </cell>
        </row>
        <row r="473">
          <cell r="A473" t="str">
            <v>6) 강관 비계</v>
          </cell>
          <cell r="C473">
            <v>945</v>
          </cell>
          <cell r="D473" t="str">
            <v>㎡</v>
          </cell>
          <cell r="E473">
            <v>10525</v>
          </cell>
          <cell r="F473">
            <v>9946125</v>
          </cell>
        </row>
        <row r="474">
          <cell r="A474" t="str">
            <v>7) 동바리공</v>
          </cell>
        </row>
        <row r="475">
          <cell r="A475" t="str">
            <v>강관 동바리</v>
          </cell>
          <cell r="B475" t="str">
            <v>(교량구조물용)</v>
          </cell>
          <cell r="C475">
            <v>2074</v>
          </cell>
          <cell r="D475" t="str">
            <v>공㎥</v>
          </cell>
          <cell r="E475">
            <v>17339</v>
          </cell>
          <cell r="F475">
            <v>35961086</v>
          </cell>
        </row>
        <row r="476">
          <cell r="A476" t="str">
            <v>8)표면처리</v>
          </cell>
        </row>
        <row r="477">
          <cell r="A477" t="str">
            <v>슬라브 양생</v>
          </cell>
          <cell r="B477" t="str">
            <v>(피막양생)</v>
          </cell>
          <cell r="C477">
            <v>477</v>
          </cell>
          <cell r="D477" t="str">
            <v>㎡</v>
          </cell>
          <cell r="E477">
            <v>313</v>
          </cell>
          <cell r="F477">
            <v>149301</v>
          </cell>
        </row>
        <row r="478">
          <cell r="A478" t="str">
            <v>면고르기</v>
          </cell>
          <cell r="B478" t="str">
            <v>(교량슬라브면)</v>
          </cell>
          <cell r="C478">
            <v>477</v>
          </cell>
          <cell r="D478" t="str">
            <v>㎡</v>
          </cell>
          <cell r="E478">
            <v>544</v>
          </cell>
          <cell r="F478">
            <v>259488</v>
          </cell>
        </row>
        <row r="479">
          <cell r="A479" t="str">
            <v>교면 방수</v>
          </cell>
          <cell r="B479" t="str">
            <v>(침투식)</v>
          </cell>
          <cell r="C479">
            <v>477</v>
          </cell>
          <cell r="D479" t="str">
            <v>㎡</v>
          </cell>
          <cell r="E479">
            <v>2785</v>
          </cell>
          <cell r="F479">
            <v>1328445</v>
          </cell>
        </row>
        <row r="480">
          <cell r="A480" t="str">
            <v>9)교명판 및 설명판</v>
          </cell>
        </row>
        <row r="481">
          <cell r="A481" t="str">
            <v>교명주</v>
          </cell>
          <cell r="B481" t="str">
            <v>(화강석,600×600×1250mm)</v>
          </cell>
          <cell r="C481">
            <v>4</v>
          </cell>
          <cell r="D481" t="str">
            <v>개소</v>
          </cell>
          <cell r="E481">
            <v>1300000</v>
          </cell>
          <cell r="F481">
            <v>5200000</v>
          </cell>
        </row>
        <row r="482">
          <cell r="A482" t="str">
            <v>교명판</v>
          </cell>
          <cell r="B482" t="str">
            <v>(황동,450×200×10㎜)</v>
          </cell>
          <cell r="C482">
            <v>2</v>
          </cell>
          <cell r="D482" t="str">
            <v>개</v>
          </cell>
          <cell r="E482">
            <v>82000</v>
          </cell>
          <cell r="F482">
            <v>164000</v>
          </cell>
        </row>
        <row r="483">
          <cell r="A483" t="str">
            <v>설명판</v>
          </cell>
          <cell r="B483" t="str">
            <v>(황동,350×250×10㎜)</v>
          </cell>
          <cell r="C483">
            <v>2</v>
          </cell>
          <cell r="D483" t="str">
            <v>개</v>
          </cell>
          <cell r="E483">
            <v>45000</v>
          </cell>
          <cell r="F483">
            <v>90000</v>
          </cell>
        </row>
        <row r="484">
          <cell r="A484" t="str">
            <v>10)측량 기준점 설치</v>
          </cell>
          <cell r="C484">
            <v>1</v>
          </cell>
          <cell r="D484" t="str">
            <v>개</v>
          </cell>
          <cell r="E484">
            <v>25007</v>
          </cell>
          <cell r="F484">
            <v>25007</v>
          </cell>
        </row>
        <row r="485">
          <cell r="A485" t="str">
            <v>11)전 선 관</v>
          </cell>
          <cell r="B485" t="str">
            <v>(강관φ100mm)</v>
          </cell>
          <cell r="C485">
            <v>67</v>
          </cell>
          <cell r="D485" t="str">
            <v>m</v>
          </cell>
          <cell r="E485">
            <v>29640</v>
          </cell>
          <cell r="F485">
            <v>1985880</v>
          </cell>
        </row>
        <row r="486">
          <cell r="A486" t="str">
            <v>12)철근가공조립</v>
          </cell>
        </row>
        <row r="487">
          <cell r="A487" t="str">
            <v>철근가공 및 조립</v>
          </cell>
          <cell r="B487" t="str">
            <v>보 통</v>
          </cell>
          <cell r="C487">
            <v>38.828000000000003</v>
          </cell>
          <cell r="D487" t="str">
            <v>TON</v>
          </cell>
          <cell r="E487">
            <v>363984</v>
          </cell>
          <cell r="F487">
            <v>14132770</v>
          </cell>
        </row>
        <row r="488">
          <cell r="A488" t="str">
            <v>철근가공 및 조립</v>
          </cell>
          <cell r="B488" t="str">
            <v>복 잡</v>
          </cell>
          <cell r="C488">
            <v>187.59399999999999</v>
          </cell>
          <cell r="D488" t="str">
            <v>TON</v>
          </cell>
          <cell r="E488">
            <v>456666</v>
          </cell>
          <cell r="F488">
            <v>85667801</v>
          </cell>
        </row>
        <row r="489">
          <cell r="A489" t="str">
            <v>13)다웰바 설치</v>
          </cell>
          <cell r="C489">
            <v>118</v>
          </cell>
          <cell r="D489" t="str">
            <v>EA</v>
          </cell>
          <cell r="E489">
            <v>6278</v>
          </cell>
          <cell r="F489">
            <v>740804</v>
          </cell>
        </row>
        <row r="490">
          <cell r="A490" t="str">
            <v>14)타르페이퍼 설치</v>
          </cell>
          <cell r="B490" t="str">
            <v>t = 5mm</v>
          </cell>
          <cell r="C490">
            <v>14</v>
          </cell>
          <cell r="D490" t="str">
            <v>M2</v>
          </cell>
          <cell r="E490">
            <v>13117</v>
          </cell>
          <cell r="F490">
            <v>183638</v>
          </cell>
        </row>
        <row r="491">
          <cell r="A491" t="str">
            <v>15)스페이서 설치</v>
          </cell>
        </row>
        <row r="492">
          <cell r="A492" t="str">
            <v>스페이서 설치</v>
          </cell>
          <cell r="B492" t="str">
            <v>수직부</v>
          </cell>
          <cell r="C492">
            <v>942</v>
          </cell>
          <cell r="D492" t="str">
            <v>M2</v>
          </cell>
          <cell r="E492">
            <v>230</v>
          </cell>
          <cell r="F492">
            <v>216660</v>
          </cell>
        </row>
        <row r="493">
          <cell r="A493" t="str">
            <v>스페이서 설치</v>
          </cell>
          <cell r="B493" t="str">
            <v>수평부</v>
          </cell>
          <cell r="C493">
            <v>1009</v>
          </cell>
          <cell r="D493" t="str">
            <v>M2</v>
          </cell>
          <cell r="E493">
            <v>230</v>
          </cell>
          <cell r="F493">
            <v>232070</v>
          </cell>
        </row>
        <row r="494">
          <cell r="A494" t="str">
            <v>16)스치로폴 채움</v>
          </cell>
        </row>
        <row r="495">
          <cell r="A495" t="str">
            <v>스치로폴</v>
          </cell>
          <cell r="B495" t="str">
            <v>t = 10mm</v>
          </cell>
          <cell r="C495">
            <v>47</v>
          </cell>
          <cell r="D495" t="str">
            <v>M2</v>
          </cell>
          <cell r="E495">
            <v>1898</v>
          </cell>
          <cell r="F495">
            <v>89206</v>
          </cell>
        </row>
        <row r="496">
          <cell r="A496" t="str">
            <v>스치로폴</v>
          </cell>
          <cell r="B496" t="str">
            <v>t = 20mm</v>
          </cell>
          <cell r="C496">
            <v>39</v>
          </cell>
          <cell r="D496" t="str">
            <v>M2</v>
          </cell>
          <cell r="E496">
            <v>2441</v>
          </cell>
          <cell r="F496">
            <v>95199</v>
          </cell>
        </row>
        <row r="497">
          <cell r="A497" t="str">
            <v>17)NOTCH 설치</v>
          </cell>
          <cell r="C497">
            <v>62</v>
          </cell>
          <cell r="D497" t="str">
            <v>M</v>
          </cell>
          <cell r="E497">
            <v>10000</v>
          </cell>
          <cell r="F497">
            <v>620000</v>
          </cell>
        </row>
        <row r="498">
          <cell r="A498" t="str">
            <v>18)부 직 포</v>
          </cell>
          <cell r="C498">
            <v>92</v>
          </cell>
          <cell r="D498" t="str">
            <v>㎡</v>
          </cell>
          <cell r="E498">
            <v>1604</v>
          </cell>
          <cell r="F498">
            <v>147568</v>
          </cell>
        </row>
        <row r="499">
          <cell r="A499" t="str">
            <v>19)드레인보드</v>
          </cell>
          <cell r="C499">
            <v>92</v>
          </cell>
          <cell r="D499" t="str">
            <v>㎡</v>
          </cell>
          <cell r="E499">
            <v>5200</v>
          </cell>
          <cell r="F499">
            <v>478400</v>
          </cell>
        </row>
        <row r="500">
          <cell r="A500" t="str">
            <v>20)P.V.C PIPE</v>
          </cell>
          <cell r="B500" t="str">
            <v>φ100mm</v>
          </cell>
          <cell r="C500">
            <v>3</v>
          </cell>
          <cell r="D500" t="str">
            <v>M</v>
          </cell>
          <cell r="E500">
            <v>4473</v>
          </cell>
          <cell r="F500">
            <v>13419</v>
          </cell>
        </row>
        <row r="501">
          <cell r="A501" t="str">
            <v>21)배면방수(아스팔트 코팅)</v>
          </cell>
          <cell r="C501">
            <v>407</v>
          </cell>
          <cell r="D501" t="str">
            <v>M2</v>
          </cell>
          <cell r="E501">
            <v>4406</v>
          </cell>
          <cell r="F501">
            <v>1793242</v>
          </cell>
        </row>
        <row r="502">
          <cell r="A502" t="str">
            <v>22)난 간</v>
          </cell>
          <cell r="B502" t="str">
            <v>알미늄, H=0.65m</v>
          </cell>
          <cell r="C502">
            <v>43</v>
          </cell>
          <cell r="D502" t="str">
            <v>m</v>
          </cell>
          <cell r="E502">
            <v>85000</v>
          </cell>
          <cell r="F502">
            <v>3655000</v>
          </cell>
        </row>
        <row r="503">
          <cell r="A503" t="str">
            <v>23)교  면   포  장</v>
          </cell>
        </row>
        <row r="504">
          <cell r="A504" t="str">
            <v>택 코 팅</v>
          </cell>
          <cell r="B504" t="str">
            <v>RSC-4, 30ℓ/a</v>
          </cell>
          <cell r="C504">
            <v>4</v>
          </cell>
          <cell r="D504" t="str">
            <v>a</v>
          </cell>
          <cell r="E504">
            <v>17382</v>
          </cell>
          <cell r="F504">
            <v>69528</v>
          </cell>
        </row>
        <row r="505">
          <cell r="A505" t="str">
            <v>아스콘포장</v>
          </cell>
          <cell r="B505" t="str">
            <v>표층, t=8.0㎝</v>
          </cell>
          <cell r="C505">
            <v>4</v>
          </cell>
          <cell r="D505" t="str">
            <v>a</v>
          </cell>
          <cell r="E505">
            <v>55854</v>
          </cell>
          <cell r="F505">
            <v>223416</v>
          </cell>
        </row>
        <row r="506">
          <cell r="A506" t="str">
            <v>소길교 (RAHMEN)</v>
          </cell>
        </row>
        <row r="507">
          <cell r="A507" t="str">
            <v>1) 구조물 터파기</v>
          </cell>
        </row>
        <row r="508">
          <cell r="A508" t="str">
            <v>구조물 터파기</v>
          </cell>
          <cell r="B508" t="str">
            <v>(육상토사,0~2m)</v>
          </cell>
          <cell r="C508">
            <v>2362</v>
          </cell>
          <cell r="D508" t="str">
            <v>㎥</v>
          </cell>
          <cell r="E508">
            <v>3161</v>
          </cell>
          <cell r="F508">
            <v>7466282</v>
          </cell>
        </row>
        <row r="509">
          <cell r="A509" t="str">
            <v>구조물 터파기</v>
          </cell>
          <cell r="B509" t="str">
            <v>(육상토사,2~4m)</v>
          </cell>
          <cell r="C509">
            <v>1566</v>
          </cell>
          <cell r="D509" t="str">
            <v>㎥</v>
          </cell>
          <cell r="E509">
            <v>4598</v>
          </cell>
          <cell r="F509">
            <v>7200468</v>
          </cell>
        </row>
        <row r="510">
          <cell r="A510" t="str">
            <v>구조물 터파기</v>
          </cell>
          <cell r="B510" t="str">
            <v>(육상토사,4~6m)</v>
          </cell>
          <cell r="C510">
            <v>1134</v>
          </cell>
          <cell r="D510" t="str">
            <v>㎥</v>
          </cell>
          <cell r="E510">
            <v>6133</v>
          </cell>
          <cell r="F510">
            <v>6954822</v>
          </cell>
        </row>
        <row r="511">
          <cell r="A511" t="str">
            <v>구조물 터파기</v>
          </cell>
          <cell r="B511" t="str">
            <v>(육상토사,6~8m)</v>
          </cell>
          <cell r="C511">
            <v>187</v>
          </cell>
          <cell r="D511" t="str">
            <v>㎥</v>
          </cell>
          <cell r="E511">
            <v>7968</v>
          </cell>
          <cell r="F511">
            <v>1490016</v>
          </cell>
        </row>
        <row r="512">
          <cell r="A512" t="str">
            <v>2)되메우기 및 다짐</v>
          </cell>
          <cell r="C512">
            <v>3685</v>
          </cell>
          <cell r="D512" t="str">
            <v>M3</v>
          </cell>
          <cell r="E512">
            <v>3385</v>
          </cell>
          <cell r="F512">
            <v>12473725</v>
          </cell>
        </row>
        <row r="513">
          <cell r="A513" t="str">
            <v>3)뒷 채 움</v>
          </cell>
          <cell r="B513" t="str">
            <v>(보조기층재)</v>
          </cell>
          <cell r="C513">
            <v>1577</v>
          </cell>
          <cell r="D513" t="str">
            <v>㎥</v>
          </cell>
          <cell r="E513">
            <v>16460</v>
          </cell>
          <cell r="F513">
            <v>25957420</v>
          </cell>
        </row>
        <row r="514">
          <cell r="A514" t="str">
            <v>4) 콘크리트타설</v>
          </cell>
        </row>
        <row r="515">
          <cell r="A515" t="str">
            <v>콘크리트 타설</v>
          </cell>
          <cell r="B515" t="str">
            <v>(무근구조물)</v>
          </cell>
          <cell r="C515">
            <v>43</v>
          </cell>
          <cell r="D515" t="str">
            <v>㎥</v>
          </cell>
          <cell r="E515">
            <v>20803</v>
          </cell>
          <cell r="F515">
            <v>894529</v>
          </cell>
        </row>
        <row r="516">
          <cell r="A516" t="str">
            <v>콘크리트 타설</v>
          </cell>
          <cell r="B516" t="str">
            <v>(철근,진동기,펌프카)</v>
          </cell>
          <cell r="C516">
            <v>1577</v>
          </cell>
          <cell r="D516" t="str">
            <v>㎥</v>
          </cell>
          <cell r="E516">
            <v>10947</v>
          </cell>
          <cell r="F516">
            <v>17263419</v>
          </cell>
        </row>
        <row r="517">
          <cell r="A517" t="str">
            <v>5) 거푸집공</v>
          </cell>
        </row>
        <row r="518">
          <cell r="A518" t="str">
            <v>합판 거푸집</v>
          </cell>
          <cell r="B518" t="str">
            <v>(3회, 0~ 7m)</v>
          </cell>
          <cell r="C518">
            <v>685</v>
          </cell>
          <cell r="D518" t="str">
            <v>㎡</v>
          </cell>
          <cell r="E518">
            <v>22050</v>
          </cell>
          <cell r="F518">
            <v>15104250</v>
          </cell>
        </row>
        <row r="519">
          <cell r="A519" t="str">
            <v>합판 거푸집</v>
          </cell>
          <cell r="B519" t="str">
            <v>(3회, 7~10m)</v>
          </cell>
          <cell r="C519">
            <v>103</v>
          </cell>
          <cell r="D519" t="str">
            <v>M2</v>
          </cell>
          <cell r="E519">
            <v>23476</v>
          </cell>
          <cell r="F519">
            <v>2418028</v>
          </cell>
        </row>
        <row r="520">
          <cell r="A520" t="str">
            <v>합판 거푸집</v>
          </cell>
          <cell r="B520" t="str">
            <v>(4회)</v>
          </cell>
          <cell r="C520">
            <v>262</v>
          </cell>
          <cell r="D520" t="str">
            <v>㎡</v>
          </cell>
          <cell r="E520">
            <v>19038</v>
          </cell>
          <cell r="F520">
            <v>4987956</v>
          </cell>
        </row>
        <row r="521">
          <cell r="A521" t="str">
            <v>합판 거푸집</v>
          </cell>
          <cell r="B521" t="str">
            <v>(6회)</v>
          </cell>
          <cell r="C521">
            <v>25</v>
          </cell>
          <cell r="D521" t="str">
            <v>㎡</v>
          </cell>
          <cell r="E521">
            <v>15879</v>
          </cell>
          <cell r="F521">
            <v>396975</v>
          </cell>
        </row>
        <row r="522">
          <cell r="A522" t="str">
            <v>무늬거푸집</v>
          </cell>
          <cell r="C522">
            <v>144</v>
          </cell>
          <cell r="D522" t="str">
            <v>M2</v>
          </cell>
          <cell r="E522">
            <v>29285</v>
          </cell>
          <cell r="F522">
            <v>4217040</v>
          </cell>
        </row>
        <row r="523">
          <cell r="A523" t="str">
            <v>코팅 거푸집</v>
          </cell>
          <cell r="B523" t="str">
            <v>(3회)</v>
          </cell>
          <cell r="C523">
            <v>1130</v>
          </cell>
          <cell r="D523" t="str">
            <v>㎡</v>
          </cell>
          <cell r="E523">
            <v>22050</v>
          </cell>
          <cell r="F523">
            <v>24916500</v>
          </cell>
        </row>
        <row r="524">
          <cell r="A524" t="str">
            <v>원형거푸집 3회</v>
          </cell>
          <cell r="C524">
            <v>18</v>
          </cell>
          <cell r="D524" t="str">
            <v>M2</v>
          </cell>
          <cell r="E524">
            <v>48522</v>
          </cell>
          <cell r="F524">
            <v>873396</v>
          </cell>
        </row>
        <row r="525">
          <cell r="A525" t="str">
            <v>6) 강관 비계</v>
          </cell>
          <cell r="C525">
            <v>810</v>
          </cell>
          <cell r="D525" t="str">
            <v>㎡</v>
          </cell>
          <cell r="E525">
            <v>10525</v>
          </cell>
          <cell r="F525">
            <v>8525250</v>
          </cell>
        </row>
        <row r="526">
          <cell r="A526" t="str">
            <v>7) 동바리공</v>
          </cell>
        </row>
        <row r="527">
          <cell r="A527" t="str">
            <v>강관 동바리</v>
          </cell>
          <cell r="B527" t="str">
            <v>(교량구조물용)</v>
          </cell>
          <cell r="C527">
            <v>2696</v>
          </cell>
          <cell r="D527" t="str">
            <v>공㎥</v>
          </cell>
          <cell r="E527">
            <v>17339</v>
          </cell>
          <cell r="F527">
            <v>46745944</v>
          </cell>
        </row>
        <row r="528">
          <cell r="A528" t="str">
            <v>8)표면처리</v>
          </cell>
        </row>
        <row r="529">
          <cell r="A529" t="str">
            <v>슬라브 양생</v>
          </cell>
          <cell r="B529" t="str">
            <v>(피막양생)</v>
          </cell>
          <cell r="C529">
            <v>447</v>
          </cell>
          <cell r="D529" t="str">
            <v>㎡</v>
          </cell>
          <cell r="E529">
            <v>313</v>
          </cell>
          <cell r="F529">
            <v>139911</v>
          </cell>
        </row>
        <row r="530">
          <cell r="A530" t="str">
            <v>면고르기</v>
          </cell>
          <cell r="B530" t="str">
            <v>(교량슬라브면)</v>
          </cell>
          <cell r="C530">
            <v>447</v>
          </cell>
          <cell r="D530" t="str">
            <v>㎡</v>
          </cell>
          <cell r="E530">
            <v>544</v>
          </cell>
          <cell r="F530">
            <v>243168</v>
          </cell>
        </row>
        <row r="531">
          <cell r="A531" t="str">
            <v>교면 방수</v>
          </cell>
          <cell r="B531" t="str">
            <v>(침투식)</v>
          </cell>
          <cell r="C531">
            <v>447</v>
          </cell>
          <cell r="D531" t="str">
            <v>㎡</v>
          </cell>
          <cell r="E531">
            <v>2785</v>
          </cell>
          <cell r="F531">
            <v>1244895</v>
          </cell>
        </row>
        <row r="532">
          <cell r="A532" t="str">
            <v>9)교명판 및 설명판</v>
          </cell>
        </row>
        <row r="533">
          <cell r="A533" t="str">
            <v>교명주</v>
          </cell>
          <cell r="B533" t="str">
            <v>(화강석,600×600×1250mm)</v>
          </cell>
          <cell r="C533">
            <v>4</v>
          </cell>
          <cell r="D533" t="str">
            <v>개소</v>
          </cell>
          <cell r="E533">
            <v>1300000</v>
          </cell>
          <cell r="F533">
            <v>5200000</v>
          </cell>
        </row>
        <row r="534">
          <cell r="A534" t="str">
            <v>교명판</v>
          </cell>
          <cell r="B534" t="str">
            <v>(황동,450×200×10㎜)</v>
          </cell>
          <cell r="C534">
            <v>2</v>
          </cell>
          <cell r="D534" t="str">
            <v>개</v>
          </cell>
          <cell r="E534">
            <v>82000</v>
          </cell>
          <cell r="F534">
            <v>164000</v>
          </cell>
        </row>
        <row r="535">
          <cell r="A535" t="str">
            <v>설명판</v>
          </cell>
          <cell r="B535" t="str">
            <v>(황동,350×250×10㎜)</v>
          </cell>
          <cell r="C535">
            <v>2</v>
          </cell>
          <cell r="D535" t="str">
            <v>개</v>
          </cell>
          <cell r="E535">
            <v>45000</v>
          </cell>
          <cell r="F535">
            <v>90000</v>
          </cell>
        </row>
        <row r="536">
          <cell r="A536" t="str">
            <v>10)측량 기준점 설치</v>
          </cell>
          <cell r="C536">
            <v>1</v>
          </cell>
          <cell r="D536" t="str">
            <v>개</v>
          </cell>
          <cell r="E536">
            <v>25007</v>
          </cell>
          <cell r="F536">
            <v>25007</v>
          </cell>
        </row>
        <row r="537">
          <cell r="A537" t="str">
            <v>11)전 선 관</v>
          </cell>
          <cell r="B537" t="str">
            <v>(강관φ100mm)</v>
          </cell>
          <cell r="C537">
            <v>67</v>
          </cell>
          <cell r="D537" t="str">
            <v>m</v>
          </cell>
          <cell r="E537">
            <v>29640</v>
          </cell>
          <cell r="F537">
            <v>1985880</v>
          </cell>
        </row>
        <row r="538">
          <cell r="A538" t="str">
            <v>12)철근가공조립</v>
          </cell>
        </row>
        <row r="539">
          <cell r="A539" t="str">
            <v>철근가공 및 조립</v>
          </cell>
          <cell r="B539" t="str">
            <v>보 통</v>
          </cell>
          <cell r="C539">
            <v>33.021000000000001</v>
          </cell>
          <cell r="D539" t="str">
            <v>TON</v>
          </cell>
          <cell r="E539">
            <v>363984</v>
          </cell>
          <cell r="F539">
            <v>12019115</v>
          </cell>
        </row>
        <row r="540">
          <cell r="A540" t="str">
            <v>철근가공 및 조립</v>
          </cell>
          <cell r="B540" t="str">
            <v>복 잡</v>
          </cell>
          <cell r="C540">
            <v>190.09100000000001</v>
          </cell>
          <cell r="D540" t="str">
            <v>TON</v>
          </cell>
          <cell r="E540">
            <v>456666</v>
          </cell>
          <cell r="F540">
            <v>86808096</v>
          </cell>
        </row>
        <row r="541">
          <cell r="A541" t="str">
            <v>13)다웰바 설치</v>
          </cell>
          <cell r="C541">
            <v>116</v>
          </cell>
          <cell r="D541" t="str">
            <v>EA</v>
          </cell>
          <cell r="E541">
            <v>6278</v>
          </cell>
          <cell r="F541">
            <v>728248</v>
          </cell>
        </row>
        <row r="542">
          <cell r="A542" t="str">
            <v>14)타르페이퍼 설치</v>
          </cell>
          <cell r="B542" t="str">
            <v>t = 5mm</v>
          </cell>
          <cell r="C542">
            <v>14</v>
          </cell>
          <cell r="D542" t="str">
            <v>M2</v>
          </cell>
          <cell r="E542">
            <v>13117</v>
          </cell>
          <cell r="F542">
            <v>183638</v>
          </cell>
        </row>
        <row r="543">
          <cell r="A543" t="str">
            <v>15)스페이서 설치</v>
          </cell>
        </row>
        <row r="544">
          <cell r="A544" t="str">
            <v>스페이서 설치</v>
          </cell>
          <cell r="B544" t="str">
            <v>수직부</v>
          </cell>
          <cell r="C544">
            <v>1080</v>
          </cell>
          <cell r="D544" t="str">
            <v>M2</v>
          </cell>
          <cell r="E544">
            <v>230</v>
          </cell>
          <cell r="F544">
            <v>248400</v>
          </cell>
        </row>
        <row r="545">
          <cell r="A545" t="str">
            <v>스페이서 설치</v>
          </cell>
          <cell r="B545" t="str">
            <v>수평부</v>
          </cell>
          <cell r="C545">
            <v>830</v>
          </cell>
          <cell r="D545" t="str">
            <v>M2</v>
          </cell>
          <cell r="E545">
            <v>230</v>
          </cell>
          <cell r="F545">
            <v>190900</v>
          </cell>
        </row>
        <row r="546">
          <cell r="A546" t="str">
            <v>16)스치로폴 채움</v>
          </cell>
        </row>
        <row r="547">
          <cell r="A547" t="str">
            <v>스치로폴</v>
          </cell>
          <cell r="B547" t="str">
            <v>t = 10mm</v>
          </cell>
          <cell r="C547">
            <v>56</v>
          </cell>
          <cell r="D547" t="str">
            <v>M2</v>
          </cell>
          <cell r="E547">
            <v>1898</v>
          </cell>
          <cell r="F547">
            <v>106288</v>
          </cell>
        </row>
        <row r="548">
          <cell r="A548" t="str">
            <v>스치로폴</v>
          </cell>
          <cell r="B548" t="str">
            <v>t = 20mm</v>
          </cell>
          <cell r="C548">
            <v>19</v>
          </cell>
          <cell r="D548" t="str">
            <v>M2</v>
          </cell>
          <cell r="E548">
            <v>2441</v>
          </cell>
          <cell r="F548">
            <v>46379</v>
          </cell>
        </row>
        <row r="549">
          <cell r="A549" t="str">
            <v>17)NOTCH 설치</v>
          </cell>
          <cell r="C549">
            <v>62</v>
          </cell>
          <cell r="D549" t="str">
            <v>M</v>
          </cell>
          <cell r="E549">
            <v>10000</v>
          </cell>
          <cell r="F549">
            <v>620000</v>
          </cell>
        </row>
        <row r="550">
          <cell r="A550" t="str">
            <v>18)부 직 포</v>
          </cell>
          <cell r="C550">
            <v>77</v>
          </cell>
          <cell r="D550" t="str">
            <v>㎡</v>
          </cell>
          <cell r="E550">
            <v>1604</v>
          </cell>
          <cell r="F550">
            <v>123508</v>
          </cell>
        </row>
        <row r="551">
          <cell r="A551" t="str">
            <v>19)드레인보드</v>
          </cell>
          <cell r="C551">
            <v>77</v>
          </cell>
          <cell r="D551" t="str">
            <v>㎡</v>
          </cell>
          <cell r="E551">
            <v>5200</v>
          </cell>
          <cell r="F551">
            <v>400400</v>
          </cell>
        </row>
        <row r="552">
          <cell r="A552" t="str">
            <v>20)P.V.C PIPE</v>
          </cell>
          <cell r="B552" t="str">
            <v>φ100mm</v>
          </cell>
          <cell r="C552">
            <v>3</v>
          </cell>
          <cell r="D552" t="str">
            <v>M</v>
          </cell>
          <cell r="E552">
            <v>4473</v>
          </cell>
          <cell r="F552">
            <v>13419</v>
          </cell>
        </row>
        <row r="553">
          <cell r="A553" t="str">
            <v>21)배면방수(아스팔트 코팅)</v>
          </cell>
          <cell r="C553">
            <v>430</v>
          </cell>
          <cell r="D553" t="str">
            <v>M2</v>
          </cell>
          <cell r="E553">
            <v>4406</v>
          </cell>
          <cell r="F553">
            <v>1894580</v>
          </cell>
        </row>
        <row r="554">
          <cell r="A554" t="str">
            <v>22)난 간</v>
          </cell>
          <cell r="B554" t="str">
            <v>알미늄, H=0.65m</v>
          </cell>
          <cell r="C554">
            <v>43</v>
          </cell>
          <cell r="D554" t="str">
            <v>m</v>
          </cell>
          <cell r="E554">
            <v>85000</v>
          </cell>
          <cell r="F554">
            <v>3655000</v>
          </cell>
        </row>
        <row r="555">
          <cell r="A555" t="str">
            <v>23)교  면   포  장</v>
          </cell>
        </row>
        <row r="556">
          <cell r="A556" t="str">
            <v>택 코 팅</v>
          </cell>
          <cell r="B556" t="str">
            <v>RSC-4, 30ℓ/a</v>
          </cell>
          <cell r="C556">
            <v>4</v>
          </cell>
          <cell r="D556" t="str">
            <v>a</v>
          </cell>
          <cell r="E556">
            <v>17382</v>
          </cell>
          <cell r="F556">
            <v>69528</v>
          </cell>
        </row>
        <row r="557">
          <cell r="A557" t="str">
            <v>아스콘포장</v>
          </cell>
          <cell r="B557" t="str">
            <v>표층, t=8.0㎝</v>
          </cell>
          <cell r="C557">
            <v>4</v>
          </cell>
          <cell r="D557" t="str">
            <v>a</v>
          </cell>
          <cell r="E557">
            <v>55854</v>
          </cell>
          <cell r="F557">
            <v>223416</v>
          </cell>
        </row>
        <row r="558">
          <cell r="A558" t="str">
            <v>원동1교 (RAHMEN)</v>
          </cell>
        </row>
        <row r="559">
          <cell r="A559" t="str">
            <v>1) 구조물 터파기</v>
          </cell>
        </row>
        <row r="560">
          <cell r="A560" t="str">
            <v>구조물 터파기</v>
          </cell>
          <cell r="B560" t="str">
            <v>(육상토사,0~2m)</v>
          </cell>
          <cell r="C560">
            <v>3358</v>
          </cell>
          <cell r="D560" t="str">
            <v>㎥</v>
          </cell>
          <cell r="E560">
            <v>3161</v>
          </cell>
          <cell r="F560">
            <v>10614638</v>
          </cell>
        </row>
        <row r="561">
          <cell r="A561" t="str">
            <v>구조물 터파기</v>
          </cell>
          <cell r="B561" t="str">
            <v>(육상토사,2~4m)</v>
          </cell>
          <cell r="C561">
            <v>2084</v>
          </cell>
          <cell r="D561" t="str">
            <v>㎥</v>
          </cell>
          <cell r="E561">
            <v>4598</v>
          </cell>
          <cell r="F561">
            <v>9582232</v>
          </cell>
        </row>
        <row r="562">
          <cell r="A562" t="str">
            <v>구조물 터파기</v>
          </cell>
          <cell r="B562" t="str">
            <v>(육상토사,4~6m)</v>
          </cell>
          <cell r="C562">
            <v>346</v>
          </cell>
          <cell r="D562" t="str">
            <v>㎥</v>
          </cell>
          <cell r="E562">
            <v>6133</v>
          </cell>
          <cell r="F562">
            <v>2122018</v>
          </cell>
        </row>
        <row r="563">
          <cell r="A563" t="str">
            <v>구조물 터파기</v>
          </cell>
          <cell r="B563" t="str">
            <v>(육상토사,6~8m)</v>
          </cell>
          <cell r="C563">
            <v>131</v>
          </cell>
          <cell r="D563" t="str">
            <v>㎥</v>
          </cell>
          <cell r="E563">
            <v>7968</v>
          </cell>
          <cell r="F563">
            <v>1043808</v>
          </cell>
        </row>
        <row r="564">
          <cell r="A564" t="str">
            <v>2)되메우기 및 다짐</v>
          </cell>
          <cell r="C564">
            <v>4909</v>
          </cell>
          <cell r="D564" t="str">
            <v>M3</v>
          </cell>
          <cell r="E564">
            <v>3385</v>
          </cell>
          <cell r="F564">
            <v>16616965</v>
          </cell>
        </row>
        <row r="565">
          <cell r="A565" t="str">
            <v>3)뒷 채 움</v>
          </cell>
          <cell r="B565" t="str">
            <v>(보조기층재)</v>
          </cell>
          <cell r="C565">
            <v>2240</v>
          </cell>
          <cell r="D565" t="str">
            <v>㎥</v>
          </cell>
          <cell r="E565">
            <v>16460</v>
          </cell>
          <cell r="F565">
            <v>36870400</v>
          </cell>
        </row>
        <row r="566">
          <cell r="A566" t="str">
            <v>4) 콘크리트타설</v>
          </cell>
        </row>
        <row r="567">
          <cell r="A567" t="str">
            <v>콘크리트 타설</v>
          </cell>
          <cell r="B567" t="str">
            <v>(무근구조물)</v>
          </cell>
          <cell r="C567">
            <v>193</v>
          </cell>
          <cell r="D567" t="str">
            <v>㎥</v>
          </cell>
          <cell r="E567">
            <v>20803</v>
          </cell>
          <cell r="F567">
            <v>4014979</v>
          </cell>
        </row>
        <row r="568">
          <cell r="A568" t="str">
            <v>콘크리트 타설</v>
          </cell>
          <cell r="B568" t="str">
            <v>(철근,진동기,펌프카)</v>
          </cell>
          <cell r="C568">
            <v>1901</v>
          </cell>
          <cell r="D568" t="str">
            <v>㎥</v>
          </cell>
          <cell r="E568">
            <v>10947</v>
          </cell>
          <cell r="F568">
            <v>20810247</v>
          </cell>
        </row>
        <row r="569">
          <cell r="A569" t="str">
            <v>5) 거푸집공</v>
          </cell>
        </row>
        <row r="570">
          <cell r="A570" t="str">
            <v>합판 거푸집</v>
          </cell>
          <cell r="B570" t="str">
            <v>(3회, 0~ 7m)</v>
          </cell>
          <cell r="C570">
            <v>568</v>
          </cell>
          <cell r="D570" t="str">
            <v>㎡</v>
          </cell>
          <cell r="E570">
            <v>22050</v>
          </cell>
          <cell r="F570">
            <v>12524400</v>
          </cell>
        </row>
        <row r="571">
          <cell r="A571" t="str">
            <v>합판 거푸집</v>
          </cell>
          <cell r="B571" t="str">
            <v>(3회, 7~10m)</v>
          </cell>
          <cell r="C571">
            <v>500</v>
          </cell>
          <cell r="D571" t="str">
            <v>M2</v>
          </cell>
          <cell r="E571">
            <v>23476</v>
          </cell>
          <cell r="F571">
            <v>11738000</v>
          </cell>
        </row>
        <row r="572">
          <cell r="A572" t="str">
            <v>합판 거푸집</v>
          </cell>
          <cell r="B572" t="str">
            <v>(4회)</v>
          </cell>
          <cell r="C572">
            <v>262</v>
          </cell>
          <cell r="D572" t="str">
            <v>㎡</v>
          </cell>
          <cell r="E572">
            <v>19038</v>
          </cell>
          <cell r="F572">
            <v>4987956</v>
          </cell>
        </row>
        <row r="573">
          <cell r="A573" t="str">
            <v>합판 거푸집</v>
          </cell>
          <cell r="B573" t="str">
            <v>(6회)</v>
          </cell>
          <cell r="C573">
            <v>20</v>
          </cell>
          <cell r="D573" t="str">
            <v>㎡</v>
          </cell>
          <cell r="E573">
            <v>15879</v>
          </cell>
          <cell r="F573">
            <v>317580</v>
          </cell>
        </row>
        <row r="574">
          <cell r="A574" t="str">
            <v>무늬거푸집</v>
          </cell>
          <cell r="C574">
            <v>59</v>
          </cell>
          <cell r="D574" t="str">
            <v>M2</v>
          </cell>
          <cell r="E574">
            <v>29285</v>
          </cell>
          <cell r="F574">
            <v>1727815</v>
          </cell>
        </row>
        <row r="575">
          <cell r="A575" t="str">
            <v>코팅 거푸집</v>
          </cell>
          <cell r="B575" t="str">
            <v>(3회)</v>
          </cell>
          <cell r="C575">
            <v>1584</v>
          </cell>
          <cell r="D575" t="str">
            <v>㎡</v>
          </cell>
          <cell r="E575">
            <v>22050</v>
          </cell>
          <cell r="F575">
            <v>34927200</v>
          </cell>
        </row>
        <row r="576">
          <cell r="A576" t="str">
            <v>원형거푸집 3회</v>
          </cell>
          <cell r="C576">
            <v>34</v>
          </cell>
          <cell r="D576" t="str">
            <v>M2</v>
          </cell>
          <cell r="E576">
            <v>48522</v>
          </cell>
          <cell r="F576">
            <v>1649748</v>
          </cell>
        </row>
        <row r="577">
          <cell r="A577" t="str">
            <v>6) 강관 비계</v>
          </cell>
          <cell r="C577">
            <v>762</v>
          </cell>
          <cell r="D577" t="str">
            <v>㎡</v>
          </cell>
          <cell r="E577">
            <v>10525</v>
          </cell>
          <cell r="F577">
            <v>8020050</v>
          </cell>
        </row>
        <row r="578">
          <cell r="A578" t="str">
            <v>7) 동바리공</v>
          </cell>
        </row>
        <row r="579">
          <cell r="A579" t="str">
            <v>강관 동바리</v>
          </cell>
          <cell r="B579" t="str">
            <v>(교량구조물용)</v>
          </cell>
          <cell r="C579">
            <v>4454</v>
          </cell>
          <cell r="D579" t="str">
            <v>공㎥</v>
          </cell>
          <cell r="E579">
            <v>17339</v>
          </cell>
          <cell r="F579">
            <v>77227906</v>
          </cell>
        </row>
        <row r="580">
          <cell r="A580" t="str">
            <v>8)표면처리</v>
          </cell>
        </row>
        <row r="581">
          <cell r="A581" t="str">
            <v>슬라브 양생</v>
          </cell>
          <cell r="B581" t="str">
            <v>(피막양생)</v>
          </cell>
          <cell r="C581">
            <v>612</v>
          </cell>
          <cell r="D581" t="str">
            <v>㎡</v>
          </cell>
          <cell r="E581">
            <v>313</v>
          </cell>
          <cell r="F581">
            <v>191556</v>
          </cell>
        </row>
        <row r="582">
          <cell r="A582" t="str">
            <v>면고르기</v>
          </cell>
          <cell r="B582" t="str">
            <v>(교량슬라브면)</v>
          </cell>
          <cell r="C582">
            <v>612</v>
          </cell>
          <cell r="D582" t="str">
            <v>㎡</v>
          </cell>
          <cell r="E582">
            <v>544</v>
          </cell>
          <cell r="F582">
            <v>332928</v>
          </cell>
        </row>
        <row r="583">
          <cell r="A583" t="str">
            <v>교면 방수</v>
          </cell>
          <cell r="B583" t="str">
            <v>(침투식)</v>
          </cell>
          <cell r="C583">
            <v>612</v>
          </cell>
          <cell r="D583" t="str">
            <v>㎡</v>
          </cell>
          <cell r="E583">
            <v>2785</v>
          </cell>
          <cell r="F583">
            <v>1704420</v>
          </cell>
        </row>
        <row r="584">
          <cell r="A584" t="str">
            <v>9)교명판 및 설명판</v>
          </cell>
        </row>
        <row r="585">
          <cell r="A585" t="str">
            <v>교명주</v>
          </cell>
          <cell r="B585" t="str">
            <v>(화강석,600×600×1250mm)</v>
          </cell>
          <cell r="C585">
            <v>4</v>
          </cell>
          <cell r="D585" t="str">
            <v>개소</v>
          </cell>
          <cell r="E585">
            <v>1300000</v>
          </cell>
          <cell r="F585">
            <v>5200000</v>
          </cell>
        </row>
        <row r="586">
          <cell r="A586" t="str">
            <v>교명판</v>
          </cell>
          <cell r="B586" t="str">
            <v>(황동,450×200×10㎜)</v>
          </cell>
          <cell r="C586">
            <v>2</v>
          </cell>
          <cell r="D586" t="str">
            <v>개</v>
          </cell>
          <cell r="E586">
            <v>82000</v>
          </cell>
          <cell r="F586">
            <v>164000</v>
          </cell>
        </row>
        <row r="587">
          <cell r="A587" t="str">
            <v>설명판</v>
          </cell>
          <cell r="B587" t="str">
            <v>(황동,350×250×10㎜)</v>
          </cell>
          <cell r="C587">
            <v>2</v>
          </cell>
          <cell r="D587" t="str">
            <v>개</v>
          </cell>
          <cell r="E587">
            <v>45000</v>
          </cell>
          <cell r="F587">
            <v>90000</v>
          </cell>
        </row>
        <row r="588">
          <cell r="A588" t="str">
            <v>10)측량 기준점 설치</v>
          </cell>
          <cell r="C588">
            <v>1</v>
          </cell>
          <cell r="D588" t="str">
            <v>개</v>
          </cell>
          <cell r="E588">
            <v>25007</v>
          </cell>
          <cell r="F588">
            <v>25007</v>
          </cell>
        </row>
        <row r="589">
          <cell r="A589" t="str">
            <v>11)전 선 관</v>
          </cell>
          <cell r="B589" t="str">
            <v>(강관φ100mm)</v>
          </cell>
          <cell r="C589">
            <v>64</v>
          </cell>
          <cell r="D589" t="str">
            <v>m</v>
          </cell>
          <cell r="E589">
            <v>29640</v>
          </cell>
          <cell r="F589">
            <v>1896960</v>
          </cell>
        </row>
        <row r="590">
          <cell r="A590" t="str">
            <v>12)철근가공조립</v>
          </cell>
        </row>
        <row r="591">
          <cell r="A591" t="str">
            <v>철근가공 및 조립</v>
          </cell>
          <cell r="B591" t="str">
            <v>보 통</v>
          </cell>
          <cell r="C591">
            <v>22.552</v>
          </cell>
          <cell r="D591" t="str">
            <v>TON</v>
          </cell>
          <cell r="E591">
            <v>363984</v>
          </cell>
          <cell r="F591">
            <v>8208567</v>
          </cell>
        </row>
        <row r="592">
          <cell r="A592" t="str">
            <v>철근가공 및 조립</v>
          </cell>
          <cell r="B592" t="str">
            <v>복 잡</v>
          </cell>
          <cell r="C592">
            <v>182.74199999999999</v>
          </cell>
          <cell r="D592" t="str">
            <v>TON</v>
          </cell>
          <cell r="E592">
            <v>456666</v>
          </cell>
          <cell r="F592">
            <v>83452058</v>
          </cell>
        </row>
        <row r="593">
          <cell r="A593" t="str">
            <v>13)다웰바 설치</v>
          </cell>
          <cell r="C593">
            <v>122</v>
          </cell>
          <cell r="D593" t="str">
            <v>EA</v>
          </cell>
          <cell r="E593">
            <v>6278</v>
          </cell>
          <cell r="F593">
            <v>765916</v>
          </cell>
        </row>
        <row r="594">
          <cell r="A594" t="str">
            <v>14)타르페이퍼 설치</v>
          </cell>
          <cell r="B594" t="str">
            <v>t = 5mm</v>
          </cell>
          <cell r="C594">
            <v>32</v>
          </cell>
          <cell r="D594" t="str">
            <v>M2</v>
          </cell>
          <cell r="E594">
            <v>13117</v>
          </cell>
          <cell r="F594">
            <v>419744</v>
          </cell>
        </row>
        <row r="595">
          <cell r="A595" t="str">
            <v>15)스페이서 설치</v>
          </cell>
        </row>
        <row r="596">
          <cell r="A596" t="str">
            <v>스페이서 설치</v>
          </cell>
          <cell r="B596" t="str">
            <v>수직부</v>
          </cell>
          <cell r="C596">
            <v>1057</v>
          </cell>
          <cell r="D596" t="str">
            <v>M2</v>
          </cell>
          <cell r="E596">
            <v>230</v>
          </cell>
          <cell r="F596">
            <v>243110</v>
          </cell>
        </row>
        <row r="597">
          <cell r="A597" t="str">
            <v>스페이서 설치</v>
          </cell>
          <cell r="B597" t="str">
            <v>수평부</v>
          </cell>
          <cell r="C597">
            <v>1028</v>
          </cell>
          <cell r="D597" t="str">
            <v>M2</v>
          </cell>
          <cell r="E597">
            <v>230</v>
          </cell>
          <cell r="F597">
            <v>236440</v>
          </cell>
        </row>
        <row r="598">
          <cell r="A598" t="str">
            <v>16)스치로폴 채움</v>
          </cell>
        </row>
        <row r="599">
          <cell r="A599" t="str">
            <v>스치로폴</v>
          </cell>
          <cell r="B599" t="str">
            <v>t = 10mm</v>
          </cell>
          <cell r="C599">
            <v>62</v>
          </cell>
          <cell r="D599" t="str">
            <v>M2</v>
          </cell>
          <cell r="E599">
            <v>1898</v>
          </cell>
          <cell r="F599">
            <v>117676</v>
          </cell>
        </row>
        <row r="600">
          <cell r="A600" t="str">
            <v>스치로폴</v>
          </cell>
          <cell r="B600" t="str">
            <v>t = 20mm</v>
          </cell>
          <cell r="C600">
            <v>21</v>
          </cell>
          <cell r="D600" t="str">
            <v>M2</v>
          </cell>
          <cell r="E600">
            <v>2441</v>
          </cell>
          <cell r="F600">
            <v>51261</v>
          </cell>
        </row>
        <row r="601">
          <cell r="A601" t="str">
            <v>세굴방지용 사석 채움</v>
          </cell>
          <cell r="B601" t="str">
            <v>(100㎏/개)</v>
          </cell>
          <cell r="C601">
            <v>842</v>
          </cell>
          <cell r="D601" t="str">
            <v>㎥</v>
          </cell>
          <cell r="E601">
            <v>30658</v>
          </cell>
          <cell r="F601">
            <v>25814036</v>
          </cell>
        </row>
        <row r="602">
          <cell r="A602" t="str">
            <v>17)NOTCH 설치</v>
          </cell>
          <cell r="C602">
            <v>42</v>
          </cell>
          <cell r="D602" t="str">
            <v>M</v>
          </cell>
          <cell r="E602">
            <v>10000</v>
          </cell>
          <cell r="F602">
            <v>420000</v>
          </cell>
        </row>
        <row r="603">
          <cell r="A603" t="str">
            <v>19)배면방수(아스팔트 코팅)</v>
          </cell>
          <cell r="C603">
            <v>570</v>
          </cell>
          <cell r="D603" t="str">
            <v>M2</v>
          </cell>
          <cell r="E603">
            <v>4406</v>
          </cell>
          <cell r="F603">
            <v>2511420</v>
          </cell>
        </row>
        <row r="604">
          <cell r="A604" t="str">
            <v>20)난 간</v>
          </cell>
          <cell r="B604" t="str">
            <v>알미늄, H=0.65m</v>
          </cell>
          <cell r="C604">
            <v>49</v>
          </cell>
          <cell r="D604" t="str">
            <v>m</v>
          </cell>
          <cell r="E604">
            <v>85000</v>
          </cell>
          <cell r="F604">
            <v>4165000</v>
          </cell>
        </row>
        <row r="605">
          <cell r="A605" t="str">
            <v>21)교  면   포  장</v>
          </cell>
        </row>
        <row r="606">
          <cell r="A606" t="str">
            <v>택 코 팅</v>
          </cell>
          <cell r="B606" t="str">
            <v>RSC-4, 30ℓ/a</v>
          </cell>
          <cell r="C606">
            <v>6</v>
          </cell>
          <cell r="D606" t="str">
            <v>a</v>
          </cell>
          <cell r="E606">
            <v>17382</v>
          </cell>
          <cell r="F606">
            <v>104292</v>
          </cell>
        </row>
        <row r="607">
          <cell r="A607" t="str">
            <v>아스콘포장</v>
          </cell>
          <cell r="B607" t="str">
            <v>표층, t=8.0㎝</v>
          </cell>
          <cell r="C607">
            <v>6</v>
          </cell>
          <cell r="D607" t="str">
            <v>a</v>
          </cell>
          <cell r="E607">
            <v>55854</v>
          </cell>
          <cell r="F607">
            <v>335124</v>
          </cell>
        </row>
        <row r="608">
          <cell r="A608" t="str">
            <v>원동2교 (RAHMEN)</v>
          </cell>
        </row>
        <row r="609">
          <cell r="A609" t="str">
            <v>1) 구조물 터파기</v>
          </cell>
        </row>
        <row r="610">
          <cell r="A610" t="str">
            <v>구조물 터파기</v>
          </cell>
          <cell r="B610" t="str">
            <v>(육상토사,0~2m)</v>
          </cell>
          <cell r="C610">
            <v>2125</v>
          </cell>
          <cell r="D610" t="str">
            <v>㎥</v>
          </cell>
          <cell r="E610">
            <v>3161</v>
          </cell>
          <cell r="F610">
            <v>6717125</v>
          </cell>
        </row>
        <row r="611">
          <cell r="A611" t="str">
            <v>구조물 터파기</v>
          </cell>
          <cell r="B611" t="str">
            <v>(육상토사,2~4m)</v>
          </cell>
          <cell r="C611">
            <v>1637</v>
          </cell>
          <cell r="D611" t="str">
            <v>㎥</v>
          </cell>
          <cell r="E611">
            <v>4598</v>
          </cell>
          <cell r="F611">
            <v>7526926</v>
          </cell>
        </row>
        <row r="612">
          <cell r="A612" t="str">
            <v>구조물 터파기</v>
          </cell>
          <cell r="B612" t="str">
            <v>(육상토사,4~6m)</v>
          </cell>
          <cell r="C612">
            <v>1197</v>
          </cell>
          <cell r="D612" t="str">
            <v>㎥</v>
          </cell>
          <cell r="E612">
            <v>6133</v>
          </cell>
          <cell r="F612">
            <v>7341201</v>
          </cell>
        </row>
        <row r="613">
          <cell r="A613" t="str">
            <v>구조물 터파기</v>
          </cell>
          <cell r="B613" t="str">
            <v>(육상토사,6~8m)</v>
          </cell>
          <cell r="C613">
            <v>327</v>
          </cell>
          <cell r="D613" t="str">
            <v>㎥</v>
          </cell>
          <cell r="E613">
            <v>7968</v>
          </cell>
          <cell r="F613">
            <v>2605536</v>
          </cell>
        </row>
        <row r="614">
          <cell r="A614" t="str">
            <v>2)되메우기 및 다짐</v>
          </cell>
          <cell r="C614">
            <v>3704</v>
          </cell>
          <cell r="D614" t="str">
            <v>M3</v>
          </cell>
          <cell r="E614">
            <v>3385</v>
          </cell>
          <cell r="F614">
            <v>12538040</v>
          </cell>
        </row>
        <row r="615">
          <cell r="A615" t="str">
            <v>3)뒷 채 움</v>
          </cell>
          <cell r="B615" t="str">
            <v>(보조기층재)</v>
          </cell>
          <cell r="C615">
            <v>1335</v>
          </cell>
          <cell r="D615" t="str">
            <v>㎥</v>
          </cell>
          <cell r="E615">
            <v>16460</v>
          </cell>
          <cell r="F615">
            <v>21974100</v>
          </cell>
        </row>
        <row r="616">
          <cell r="A616" t="str">
            <v>4) 콘크리트타설</v>
          </cell>
        </row>
        <row r="617">
          <cell r="A617" t="str">
            <v>콘크리트 타설</v>
          </cell>
          <cell r="B617" t="str">
            <v>(무근구조물)</v>
          </cell>
          <cell r="C617">
            <v>33</v>
          </cell>
          <cell r="D617" t="str">
            <v>㎥</v>
          </cell>
          <cell r="E617">
            <v>20803</v>
          </cell>
          <cell r="F617">
            <v>686499</v>
          </cell>
        </row>
        <row r="618">
          <cell r="A618" t="str">
            <v>콘크리트 타설</v>
          </cell>
          <cell r="B618" t="str">
            <v>(철근,진동기,펌프카)</v>
          </cell>
          <cell r="C618">
            <v>1465</v>
          </cell>
          <cell r="D618" t="str">
            <v>㎥</v>
          </cell>
          <cell r="E618">
            <v>10947</v>
          </cell>
          <cell r="F618">
            <v>16037355</v>
          </cell>
        </row>
        <row r="619">
          <cell r="A619" t="str">
            <v>5) 거푸집공</v>
          </cell>
        </row>
        <row r="620">
          <cell r="A620" t="str">
            <v>합판 거푸집</v>
          </cell>
          <cell r="B620" t="str">
            <v>(3회, 0~ 7m)</v>
          </cell>
          <cell r="C620">
            <v>496</v>
          </cell>
          <cell r="D620" t="str">
            <v>㎡</v>
          </cell>
          <cell r="E620">
            <v>22050</v>
          </cell>
          <cell r="F620">
            <v>10936800</v>
          </cell>
        </row>
        <row r="621">
          <cell r="A621" t="str">
            <v>합판 거푸집</v>
          </cell>
          <cell r="B621" t="str">
            <v>(3회, 7~10m)</v>
          </cell>
          <cell r="C621">
            <v>44</v>
          </cell>
          <cell r="D621" t="str">
            <v>M2</v>
          </cell>
          <cell r="E621">
            <v>23476</v>
          </cell>
          <cell r="F621">
            <v>1032944</v>
          </cell>
        </row>
        <row r="622">
          <cell r="A622" t="str">
            <v>합판 거푸집</v>
          </cell>
          <cell r="B622" t="str">
            <v>(4회)</v>
          </cell>
          <cell r="C622">
            <v>224</v>
          </cell>
          <cell r="D622" t="str">
            <v>㎡</v>
          </cell>
          <cell r="E622">
            <v>19038</v>
          </cell>
          <cell r="F622">
            <v>4264512</v>
          </cell>
        </row>
        <row r="623">
          <cell r="A623" t="str">
            <v>합판 거푸집</v>
          </cell>
          <cell r="B623" t="str">
            <v>(6회)</v>
          </cell>
          <cell r="C623">
            <v>17</v>
          </cell>
          <cell r="D623" t="str">
            <v>㎡</v>
          </cell>
          <cell r="E623">
            <v>15879</v>
          </cell>
          <cell r="F623">
            <v>269943</v>
          </cell>
        </row>
        <row r="624">
          <cell r="A624" t="str">
            <v>무늬거푸집</v>
          </cell>
          <cell r="C624">
            <v>59</v>
          </cell>
          <cell r="D624" t="str">
            <v>M2</v>
          </cell>
          <cell r="E624">
            <v>29285</v>
          </cell>
          <cell r="F624">
            <v>1727815</v>
          </cell>
        </row>
        <row r="625">
          <cell r="A625" t="str">
            <v>코팅 거푸집</v>
          </cell>
          <cell r="B625" t="str">
            <v>(3회)</v>
          </cell>
          <cell r="C625">
            <v>954</v>
          </cell>
          <cell r="D625" t="str">
            <v>㎡</v>
          </cell>
          <cell r="E625">
            <v>22050</v>
          </cell>
          <cell r="F625">
            <v>21035700</v>
          </cell>
        </row>
        <row r="626">
          <cell r="A626" t="str">
            <v>원형거푸집 3회</v>
          </cell>
          <cell r="C626">
            <v>9</v>
          </cell>
          <cell r="D626" t="str">
            <v>M2</v>
          </cell>
          <cell r="E626">
            <v>48522</v>
          </cell>
          <cell r="F626">
            <v>436698</v>
          </cell>
        </row>
        <row r="627">
          <cell r="A627" t="str">
            <v>6) 강관 비계</v>
          </cell>
          <cell r="C627">
            <v>813</v>
          </cell>
          <cell r="D627" t="str">
            <v>㎡</v>
          </cell>
          <cell r="E627">
            <v>10525</v>
          </cell>
          <cell r="F627">
            <v>8556825</v>
          </cell>
        </row>
        <row r="628">
          <cell r="A628" t="str">
            <v>7) 동바리공</v>
          </cell>
        </row>
        <row r="629">
          <cell r="A629" t="str">
            <v>강관 동바리</v>
          </cell>
          <cell r="B629" t="str">
            <v>(교량구조물용)</v>
          </cell>
          <cell r="C629">
            <v>2381</v>
          </cell>
          <cell r="D629" t="str">
            <v>공㎥</v>
          </cell>
          <cell r="E629">
            <v>17339</v>
          </cell>
          <cell r="F629">
            <v>41284159</v>
          </cell>
        </row>
        <row r="630">
          <cell r="A630" t="str">
            <v>8)표면처리</v>
          </cell>
        </row>
        <row r="631">
          <cell r="A631" t="str">
            <v>슬라브 양생</v>
          </cell>
          <cell r="B631" t="str">
            <v>(피막양생)</v>
          </cell>
          <cell r="C631">
            <v>453</v>
          </cell>
          <cell r="D631" t="str">
            <v>㎡</v>
          </cell>
          <cell r="E631">
            <v>313</v>
          </cell>
          <cell r="F631">
            <v>141789</v>
          </cell>
        </row>
        <row r="632">
          <cell r="A632" t="str">
            <v>면고르기</v>
          </cell>
          <cell r="B632" t="str">
            <v>(교량슬라브면)</v>
          </cell>
          <cell r="C632">
            <v>453</v>
          </cell>
          <cell r="D632" t="str">
            <v>㎡</v>
          </cell>
          <cell r="E632">
            <v>544</v>
          </cell>
          <cell r="F632">
            <v>246432</v>
          </cell>
        </row>
        <row r="633">
          <cell r="A633" t="str">
            <v>교면 방수</v>
          </cell>
          <cell r="B633" t="str">
            <v>(침투식)</v>
          </cell>
          <cell r="C633">
            <v>453</v>
          </cell>
          <cell r="D633" t="str">
            <v>㎡</v>
          </cell>
          <cell r="E633">
            <v>2785</v>
          </cell>
          <cell r="F633">
            <v>1261605</v>
          </cell>
        </row>
        <row r="634">
          <cell r="A634" t="str">
            <v>9)교명판 및 설명판</v>
          </cell>
        </row>
        <row r="635">
          <cell r="A635" t="str">
            <v>교명주</v>
          </cell>
          <cell r="B635" t="str">
            <v>(화강석,600×600×1250mm)</v>
          </cell>
          <cell r="C635">
            <v>4</v>
          </cell>
          <cell r="D635" t="str">
            <v>개소</v>
          </cell>
          <cell r="E635">
            <v>1300000</v>
          </cell>
          <cell r="F635">
            <v>5200000</v>
          </cell>
        </row>
        <row r="636">
          <cell r="A636" t="str">
            <v>교명판</v>
          </cell>
          <cell r="B636" t="str">
            <v>(황동,450×200×10㎜)</v>
          </cell>
          <cell r="C636">
            <v>2</v>
          </cell>
          <cell r="D636" t="str">
            <v>개</v>
          </cell>
          <cell r="E636">
            <v>82000</v>
          </cell>
          <cell r="F636">
            <v>164000</v>
          </cell>
        </row>
        <row r="637">
          <cell r="A637" t="str">
            <v>설명판</v>
          </cell>
          <cell r="B637" t="str">
            <v>(황동,350×250×10㎜)</v>
          </cell>
          <cell r="C637">
            <v>2</v>
          </cell>
          <cell r="D637" t="str">
            <v>개</v>
          </cell>
          <cell r="E637">
            <v>45000</v>
          </cell>
          <cell r="F637">
            <v>90000</v>
          </cell>
        </row>
        <row r="638">
          <cell r="A638" t="str">
            <v>10)측량 기준점 설치</v>
          </cell>
          <cell r="C638">
            <v>1</v>
          </cell>
          <cell r="D638" t="str">
            <v>개</v>
          </cell>
          <cell r="E638">
            <v>25007</v>
          </cell>
          <cell r="F638">
            <v>25007</v>
          </cell>
        </row>
        <row r="639">
          <cell r="A639" t="str">
            <v>11)전 선 관</v>
          </cell>
          <cell r="B639" t="str">
            <v>(강관φ100mm)</v>
          </cell>
          <cell r="C639">
            <v>51</v>
          </cell>
          <cell r="D639" t="str">
            <v>m</v>
          </cell>
          <cell r="E639">
            <v>29640</v>
          </cell>
          <cell r="F639">
            <v>1511640</v>
          </cell>
        </row>
        <row r="640">
          <cell r="A640" t="str">
            <v>12)철근가공조립</v>
          </cell>
        </row>
        <row r="641">
          <cell r="A641" t="str">
            <v>철근가공 및 조립</v>
          </cell>
          <cell r="B641" t="str">
            <v>보 통</v>
          </cell>
          <cell r="C641">
            <v>23.164999999999999</v>
          </cell>
          <cell r="D641" t="str">
            <v>TON</v>
          </cell>
          <cell r="E641">
            <v>363984</v>
          </cell>
          <cell r="F641">
            <v>8431689</v>
          </cell>
        </row>
        <row r="642">
          <cell r="A642" t="str">
            <v>철근가공 및 조립</v>
          </cell>
          <cell r="B642" t="str">
            <v>복 잡</v>
          </cell>
          <cell r="C642">
            <v>183.98599999999999</v>
          </cell>
          <cell r="D642" t="str">
            <v>TON</v>
          </cell>
          <cell r="E642">
            <v>456666</v>
          </cell>
          <cell r="F642">
            <v>84020150</v>
          </cell>
        </row>
        <row r="643">
          <cell r="A643" t="str">
            <v>13)다웰바 설치</v>
          </cell>
          <cell r="C643">
            <v>118</v>
          </cell>
          <cell r="D643" t="str">
            <v>EA</v>
          </cell>
          <cell r="E643">
            <v>6278</v>
          </cell>
          <cell r="F643">
            <v>740804</v>
          </cell>
        </row>
        <row r="644">
          <cell r="A644" t="str">
            <v>14)타르페이퍼 설치</v>
          </cell>
          <cell r="B644" t="str">
            <v>t = 5mm</v>
          </cell>
          <cell r="C644">
            <v>14</v>
          </cell>
          <cell r="D644" t="str">
            <v>M2</v>
          </cell>
          <cell r="E644">
            <v>13117</v>
          </cell>
          <cell r="F644">
            <v>183638</v>
          </cell>
        </row>
        <row r="645">
          <cell r="A645" t="str">
            <v>15)스페이서 설치</v>
          </cell>
        </row>
        <row r="646">
          <cell r="A646" t="str">
            <v>스페이서 설치</v>
          </cell>
          <cell r="B646" t="str">
            <v>수직부</v>
          </cell>
          <cell r="C646">
            <v>911</v>
          </cell>
          <cell r="D646" t="str">
            <v>M2</v>
          </cell>
          <cell r="E646">
            <v>230</v>
          </cell>
          <cell r="F646">
            <v>209530</v>
          </cell>
        </row>
        <row r="647">
          <cell r="A647" t="str">
            <v>스페이서 설치</v>
          </cell>
          <cell r="B647" t="str">
            <v>수평부</v>
          </cell>
          <cell r="C647">
            <v>700</v>
          </cell>
          <cell r="D647" t="str">
            <v>M2</v>
          </cell>
          <cell r="E647">
            <v>230</v>
          </cell>
          <cell r="F647">
            <v>161000</v>
          </cell>
        </row>
        <row r="648">
          <cell r="A648" t="str">
            <v>16)스치로폴 채움</v>
          </cell>
        </row>
        <row r="649">
          <cell r="A649" t="str">
            <v>스치로폴</v>
          </cell>
          <cell r="B649" t="str">
            <v>t = 10mm</v>
          </cell>
          <cell r="C649">
            <v>55</v>
          </cell>
          <cell r="D649" t="str">
            <v>M2</v>
          </cell>
          <cell r="E649">
            <v>1898</v>
          </cell>
          <cell r="F649">
            <v>104390</v>
          </cell>
        </row>
        <row r="650">
          <cell r="A650" t="str">
            <v>스치로폴</v>
          </cell>
          <cell r="B650" t="str">
            <v>t = 20mm</v>
          </cell>
          <cell r="C650">
            <v>18</v>
          </cell>
          <cell r="D650" t="str">
            <v>M2</v>
          </cell>
          <cell r="E650">
            <v>2441</v>
          </cell>
          <cell r="F650">
            <v>43938</v>
          </cell>
        </row>
        <row r="651">
          <cell r="A651" t="str">
            <v>17)NOTCH 설치</v>
          </cell>
          <cell r="C651">
            <v>31</v>
          </cell>
          <cell r="D651" t="str">
            <v>M</v>
          </cell>
          <cell r="E651">
            <v>10000</v>
          </cell>
          <cell r="F651">
            <v>310000</v>
          </cell>
        </row>
        <row r="652">
          <cell r="A652" t="str">
            <v>18)배면방수(아스팔트 코팅)</v>
          </cell>
          <cell r="C652">
            <v>390</v>
          </cell>
          <cell r="D652" t="str">
            <v>M2</v>
          </cell>
          <cell r="E652">
            <v>4406</v>
          </cell>
          <cell r="F652">
            <v>1718340</v>
          </cell>
        </row>
        <row r="653">
          <cell r="A653" t="str">
            <v>19)난 간</v>
          </cell>
          <cell r="B653" t="str">
            <v>알미늄, H=0.65m</v>
          </cell>
          <cell r="C653">
            <v>43</v>
          </cell>
          <cell r="D653" t="str">
            <v>m</v>
          </cell>
          <cell r="E653">
            <v>85000</v>
          </cell>
          <cell r="F653">
            <v>3655000</v>
          </cell>
        </row>
        <row r="654">
          <cell r="A654" t="str">
            <v>20)교  면   포  장</v>
          </cell>
        </row>
        <row r="655">
          <cell r="A655" t="str">
            <v>택 코 팅</v>
          </cell>
          <cell r="B655" t="str">
            <v>RSC-4, 30ℓ/a</v>
          </cell>
          <cell r="C655">
            <v>9</v>
          </cell>
          <cell r="D655" t="str">
            <v>a</v>
          </cell>
          <cell r="E655">
            <v>17382</v>
          </cell>
          <cell r="F655">
            <v>156438</v>
          </cell>
        </row>
        <row r="656">
          <cell r="A656" t="str">
            <v>아스콘포장</v>
          </cell>
          <cell r="B656" t="str">
            <v>표층, t=8.0㎝</v>
          </cell>
          <cell r="C656">
            <v>9</v>
          </cell>
          <cell r="D656" t="str">
            <v>a</v>
          </cell>
          <cell r="E656">
            <v>55854</v>
          </cell>
          <cell r="F656">
            <v>502686</v>
          </cell>
        </row>
        <row r="657">
          <cell r="A657" t="str">
            <v>원동3교 (RAHMEN)</v>
          </cell>
        </row>
        <row r="658">
          <cell r="A658" t="str">
            <v>1) 구조물 터파기</v>
          </cell>
        </row>
        <row r="659">
          <cell r="A659" t="str">
            <v>구조물 터파기</v>
          </cell>
          <cell r="B659" t="str">
            <v>(육상토사,0~2m)</v>
          </cell>
          <cell r="C659">
            <v>3980</v>
          </cell>
          <cell r="D659" t="str">
            <v>㎥</v>
          </cell>
          <cell r="E659">
            <v>3161</v>
          </cell>
          <cell r="F659">
            <v>12580780</v>
          </cell>
        </row>
        <row r="660">
          <cell r="A660" t="str">
            <v>구조물 터파기</v>
          </cell>
          <cell r="B660" t="str">
            <v>(육상토사,2~4m)</v>
          </cell>
          <cell r="C660">
            <v>1936</v>
          </cell>
          <cell r="D660" t="str">
            <v>㎥</v>
          </cell>
          <cell r="E660">
            <v>4598</v>
          </cell>
          <cell r="F660">
            <v>8901728</v>
          </cell>
        </row>
        <row r="661">
          <cell r="A661" t="str">
            <v>구조물 터파기</v>
          </cell>
          <cell r="B661" t="str">
            <v>(육상토사,4~6m)</v>
          </cell>
          <cell r="C661">
            <v>1239</v>
          </cell>
          <cell r="D661" t="str">
            <v>㎥</v>
          </cell>
          <cell r="E661">
            <v>6133</v>
          </cell>
          <cell r="F661">
            <v>7598787</v>
          </cell>
        </row>
        <row r="662">
          <cell r="A662" t="str">
            <v>구조물 터파기</v>
          </cell>
          <cell r="B662" t="str">
            <v>(육상토사,6~8m)</v>
          </cell>
          <cell r="C662">
            <v>917</v>
          </cell>
          <cell r="D662" t="str">
            <v>㎥</v>
          </cell>
          <cell r="E662">
            <v>7968</v>
          </cell>
          <cell r="F662">
            <v>7306656</v>
          </cell>
        </row>
        <row r="663">
          <cell r="A663" t="str">
            <v>2)되메우기 및 다짐</v>
          </cell>
          <cell r="C663">
            <v>5954</v>
          </cell>
          <cell r="D663" t="str">
            <v>M3</v>
          </cell>
          <cell r="E663">
            <v>3385</v>
          </cell>
          <cell r="F663">
            <v>20154290</v>
          </cell>
        </row>
        <row r="664">
          <cell r="A664" t="str">
            <v>3)뒷 채 움</v>
          </cell>
          <cell r="B664" t="str">
            <v>(보조기층재)</v>
          </cell>
          <cell r="C664">
            <v>1117</v>
          </cell>
          <cell r="D664" t="str">
            <v>㎥</v>
          </cell>
          <cell r="E664">
            <v>16460</v>
          </cell>
          <cell r="F664">
            <v>18385820</v>
          </cell>
        </row>
        <row r="665">
          <cell r="A665" t="str">
            <v>4) 콘크리트타설</v>
          </cell>
        </row>
        <row r="666">
          <cell r="A666" t="str">
            <v>콘크리트 타설</v>
          </cell>
          <cell r="B666" t="str">
            <v>(무근구조물)</v>
          </cell>
          <cell r="C666">
            <v>115</v>
          </cell>
          <cell r="D666" t="str">
            <v>㎥</v>
          </cell>
          <cell r="E666">
            <v>20803</v>
          </cell>
          <cell r="F666">
            <v>2392345</v>
          </cell>
        </row>
        <row r="667">
          <cell r="A667" t="str">
            <v>콘크리트 타설</v>
          </cell>
          <cell r="B667" t="str">
            <v>(철근,진동기,펌프카)</v>
          </cell>
          <cell r="C667">
            <v>1294</v>
          </cell>
          <cell r="D667" t="str">
            <v>㎥</v>
          </cell>
          <cell r="E667">
            <v>10947</v>
          </cell>
          <cell r="F667">
            <v>14165418</v>
          </cell>
        </row>
        <row r="668">
          <cell r="A668" t="str">
            <v>5) 거푸집공</v>
          </cell>
        </row>
        <row r="669">
          <cell r="A669" t="str">
            <v>합판 거푸집</v>
          </cell>
          <cell r="B669" t="str">
            <v>(3회, 0~ 7m)</v>
          </cell>
          <cell r="C669">
            <v>1254</v>
          </cell>
          <cell r="D669" t="str">
            <v>㎡</v>
          </cell>
          <cell r="E669">
            <v>22050</v>
          </cell>
          <cell r="F669">
            <v>27650700</v>
          </cell>
        </row>
        <row r="670">
          <cell r="A670" t="str">
            <v>합판 거푸집</v>
          </cell>
          <cell r="B670" t="str">
            <v>(3회, 7~10m)</v>
          </cell>
          <cell r="C670">
            <v>131</v>
          </cell>
          <cell r="D670" t="str">
            <v>M2</v>
          </cell>
          <cell r="E670">
            <v>23476</v>
          </cell>
          <cell r="F670">
            <v>3075356</v>
          </cell>
        </row>
        <row r="671">
          <cell r="A671" t="str">
            <v>합판 거푸집</v>
          </cell>
          <cell r="B671" t="str">
            <v>(4회)</v>
          </cell>
          <cell r="C671">
            <v>268</v>
          </cell>
          <cell r="D671" t="str">
            <v>㎡</v>
          </cell>
          <cell r="E671">
            <v>19038</v>
          </cell>
          <cell r="F671">
            <v>5102184</v>
          </cell>
        </row>
        <row r="672">
          <cell r="A672" t="str">
            <v>합판 거푸집</v>
          </cell>
          <cell r="B672" t="str">
            <v>(6회)</v>
          </cell>
          <cell r="C672">
            <v>29</v>
          </cell>
          <cell r="D672" t="str">
            <v>㎡</v>
          </cell>
          <cell r="E672">
            <v>15879</v>
          </cell>
          <cell r="F672">
            <v>460491</v>
          </cell>
        </row>
        <row r="673">
          <cell r="A673" t="str">
            <v>무늬거푸집</v>
          </cell>
          <cell r="C673">
            <v>491</v>
          </cell>
          <cell r="D673" t="str">
            <v>M2</v>
          </cell>
          <cell r="E673">
            <v>29285</v>
          </cell>
          <cell r="F673">
            <v>14378935</v>
          </cell>
        </row>
        <row r="674">
          <cell r="A674" t="str">
            <v>코팅 거푸집</v>
          </cell>
          <cell r="B674" t="str">
            <v>(3회)</v>
          </cell>
          <cell r="C674">
            <v>613</v>
          </cell>
          <cell r="D674" t="str">
            <v>㎡</v>
          </cell>
          <cell r="E674">
            <v>22050</v>
          </cell>
          <cell r="F674">
            <v>13516650</v>
          </cell>
        </row>
        <row r="675">
          <cell r="A675" t="str">
            <v>원형거푸집 3회</v>
          </cell>
          <cell r="C675">
            <v>1</v>
          </cell>
          <cell r="D675" t="str">
            <v>M2</v>
          </cell>
          <cell r="E675">
            <v>48522</v>
          </cell>
          <cell r="F675">
            <v>48522</v>
          </cell>
        </row>
        <row r="676">
          <cell r="A676" t="str">
            <v>6) 강관 비계</v>
          </cell>
          <cell r="C676">
            <v>1369</v>
          </cell>
          <cell r="D676" t="str">
            <v>㎡</v>
          </cell>
          <cell r="E676">
            <v>10525</v>
          </cell>
          <cell r="F676">
            <v>14408725</v>
          </cell>
        </row>
        <row r="677">
          <cell r="A677" t="str">
            <v>7) 동바리공</v>
          </cell>
        </row>
        <row r="678">
          <cell r="A678" t="str">
            <v>강관 동바리</v>
          </cell>
          <cell r="B678" t="str">
            <v>(교량구조물용)</v>
          </cell>
          <cell r="C678">
            <v>3098</v>
          </cell>
          <cell r="D678" t="str">
            <v>공㎥</v>
          </cell>
          <cell r="E678">
            <v>17339</v>
          </cell>
          <cell r="F678">
            <v>53716222</v>
          </cell>
        </row>
        <row r="679">
          <cell r="A679" t="str">
            <v>8)표면처리</v>
          </cell>
        </row>
        <row r="680">
          <cell r="A680" t="str">
            <v>슬라브 양생</v>
          </cell>
          <cell r="B680" t="str">
            <v>(피막양생)</v>
          </cell>
          <cell r="C680">
            <v>229</v>
          </cell>
          <cell r="D680" t="str">
            <v>㎡</v>
          </cell>
          <cell r="E680">
            <v>313</v>
          </cell>
          <cell r="F680">
            <v>71677</v>
          </cell>
        </row>
        <row r="681">
          <cell r="A681" t="str">
            <v>면고르기</v>
          </cell>
          <cell r="B681" t="str">
            <v>(교량슬라브면)</v>
          </cell>
          <cell r="C681">
            <v>229</v>
          </cell>
          <cell r="D681" t="str">
            <v>㎡</v>
          </cell>
          <cell r="E681">
            <v>544</v>
          </cell>
          <cell r="F681">
            <v>124576</v>
          </cell>
        </row>
        <row r="682">
          <cell r="A682" t="str">
            <v>교면 방수</v>
          </cell>
          <cell r="B682" t="str">
            <v>(침투식)</v>
          </cell>
          <cell r="C682">
            <v>229</v>
          </cell>
          <cell r="D682" t="str">
            <v>㎡</v>
          </cell>
          <cell r="E682">
            <v>2785</v>
          </cell>
          <cell r="F682">
            <v>637765</v>
          </cell>
        </row>
        <row r="683">
          <cell r="A683" t="str">
            <v>9)교명판 및 설명판</v>
          </cell>
        </row>
        <row r="684">
          <cell r="A684" t="str">
            <v>교명주</v>
          </cell>
          <cell r="B684" t="str">
            <v>(화강석,600×600×1250mm)</v>
          </cell>
          <cell r="C684">
            <v>2</v>
          </cell>
          <cell r="D684" t="str">
            <v>개소</v>
          </cell>
          <cell r="E684">
            <v>1300000</v>
          </cell>
          <cell r="F684">
            <v>2600000</v>
          </cell>
        </row>
        <row r="685">
          <cell r="A685" t="str">
            <v>교명판</v>
          </cell>
          <cell r="B685" t="str">
            <v>(황동,450×200×10㎜)</v>
          </cell>
          <cell r="C685">
            <v>1</v>
          </cell>
          <cell r="D685" t="str">
            <v>개</v>
          </cell>
          <cell r="E685">
            <v>82000</v>
          </cell>
          <cell r="F685">
            <v>82000</v>
          </cell>
        </row>
        <row r="686">
          <cell r="A686" t="str">
            <v>설명판</v>
          </cell>
          <cell r="B686" t="str">
            <v>(황동,350×250×10㎜)</v>
          </cell>
          <cell r="C686">
            <v>1</v>
          </cell>
          <cell r="D686" t="str">
            <v>개</v>
          </cell>
          <cell r="E686">
            <v>45000</v>
          </cell>
          <cell r="F686">
            <v>45000</v>
          </cell>
        </row>
        <row r="687">
          <cell r="A687" t="str">
            <v>10)전 선 관</v>
          </cell>
          <cell r="B687" t="str">
            <v>(강관φ100mm)</v>
          </cell>
          <cell r="C687">
            <v>73</v>
          </cell>
          <cell r="D687" t="str">
            <v>m</v>
          </cell>
          <cell r="E687">
            <v>29640</v>
          </cell>
          <cell r="F687">
            <v>2163720</v>
          </cell>
        </row>
        <row r="688">
          <cell r="A688" t="str">
            <v>11)철근가공조립</v>
          </cell>
        </row>
        <row r="689">
          <cell r="A689" t="str">
            <v>철근가공 및 조립</v>
          </cell>
          <cell r="B689" t="str">
            <v>보 통</v>
          </cell>
          <cell r="C689">
            <v>79.198999999999998</v>
          </cell>
          <cell r="D689" t="str">
            <v>TON</v>
          </cell>
          <cell r="E689">
            <v>363984</v>
          </cell>
          <cell r="F689">
            <v>28827168</v>
          </cell>
        </row>
        <row r="690">
          <cell r="A690" t="str">
            <v>철근가공 및 조립</v>
          </cell>
          <cell r="B690" t="str">
            <v>복 잡</v>
          </cell>
          <cell r="C690">
            <v>88.646000000000001</v>
          </cell>
          <cell r="D690" t="str">
            <v>TON</v>
          </cell>
          <cell r="E690">
            <v>456666</v>
          </cell>
          <cell r="F690">
            <v>40481614</v>
          </cell>
        </row>
        <row r="691">
          <cell r="A691" t="str">
            <v>12)다웰바 설치</v>
          </cell>
          <cell r="C691">
            <v>52</v>
          </cell>
          <cell r="D691" t="str">
            <v>EA</v>
          </cell>
          <cell r="E691">
            <v>6278</v>
          </cell>
          <cell r="F691">
            <v>326456</v>
          </cell>
        </row>
        <row r="692">
          <cell r="A692" t="str">
            <v>13)타르페이퍼 설치</v>
          </cell>
          <cell r="B692" t="str">
            <v>t = 5mm</v>
          </cell>
          <cell r="C692">
            <v>6</v>
          </cell>
          <cell r="D692" t="str">
            <v>M2</v>
          </cell>
          <cell r="E692">
            <v>13117</v>
          </cell>
          <cell r="F692">
            <v>78702</v>
          </cell>
        </row>
        <row r="693">
          <cell r="A693" t="str">
            <v>14)스페이서 설치</v>
          </cell>
        </row>
        <row r="694">
          <cell r="A694" t="str">
            <v>스페이서 설치</v>
          </cell>
          <cell r="B694" t="str">
            <v>수직부</v>
          </cell>
          <cell r="C694">
            <v>1238</v>
          </cell>
          <cell r="D694" t="str">
            <v>M2</v>
          </cell>
          <cell r="E694">
            <v>230</v>
          </cell>
          <cell r="F694">
            <v>284740</v>
          </cell>
        </row>
        <row r="695">
          <cell r="A695" t="str">
            <v>스페이서 설치</v>
          </cell>
          <cell r="B695" t="str">
            <v>수평부</v>
          </cell>
          <cell r="C695">
            <v>774</v>
          </cell>
          <cell r="D695" t="str">
            <v>M2</v>
          </cell>
          <cell r="E695">
            <v>230</v>
          </cell>
          <cell r="F695">
            <v>178020</v>
          </cell>
        </row>
        <row r="696">
          <cell r="A696" t="str">
            <v>15)스치로폴 채움</v>
          </cell>
        </row>
        <row r="697">
          <cell r="A697" t="str">
            <v>스치로폴</v>
          </cell>
          <cell r="B697" t="str">
            <v>t = 10mm</v>
          </cell>
          <cell r="C697">
            <v>56</v>
          </cell>
          <cell r="D697" t="str">
            <v>M2</v>
          </cell>
          <cell r="E697">
            <v>1898</v>
          </cell>
          <cell r="F697">
            <v>106288</v>
          </cell>
        </row>
        <row r="698">
          <cell r="A698" t="str">
            <v>스치로폴</v>
          </cell>
          <cell r="B698" t="str">
            <v>t = 20mm</v>
          </cell>
          <cell r="C698">
            <v>41</v>
          </cell>
          <cell r="D698" t="str">
            <v>M2</v>
          </cell>
          <cell r="E698">
            <v>2441</v>
          </cell>
          <cell r="F698">
            <v>100081</v>
          </cell>
        </row>
        <row r="699">
          <cell r="A699" t="str">
            <v>16)세굴방지용 사석 채움</v>
          </cell>
          <cell r="B699" t="str">
            <v>(100㎏/개)</v>
          </cell>
          <cell r="C699">
            <v>315</v>
          </cell>
          <cell r="D699" t="str">
            <v>㎥</v>
          </cell>
          <cell r="E699">
            <v>30658</v>
          </cell>
          <cell r="F699">
            <v>9657270</v>
          </cell>
        </row>
        <row r="700">
          <cell r="A700" t="str">
            <v>17)NOTCH 설치</v>
          </cell>
          <cell r="C700">
            <v>37</v>
          </cell>
          <cell r="D700" t="str">
            <v>M</v>
          </cell>
          <cell r="E700">
            <v>10000</v>
          </cell>
          <cell r="F700">
            <v>370000</v>
          </cell>
        </row>
        <row r="701">
          <cell r="A701" t="str">
            <v>19)부 직 포</v>
          </cell>
          <cell r="C701">
            <v>388</v>
          </cell>
          <cell r="D701" t="str">
            <v>㎡</v>
          </cell>
          <cell r="E701">
            <v>1604</v>
          </cell>
          <cell r="F701">
            <v>622352</v>
          </cell>
        </row>
        <row r="702">
          <cell r="A702" t="str">
            <v>20)드레인보드</v>
          </cell>
          <cell r="C702">
            <v>388</v>
          </cell>
          <cell r="D702" t="str">
            <v>㎡</v>
          </cell>
          <cell r="E702">
            <v>5200</v>
          </cell>
          <cell r="F702">
            <v>2017600</v>
          </cell>
        </row>
        <row r="703">
          <cell r="A703" t="str">
            <v>21)P.V.C PIPE</v>
          </cell>
          <cell r="B703" t="str">
            <v>φ100mm</v>
          </cell>
          <cell r="C703">
            <v>8</v>
          </cell>
          <cell r="D703" t="str">
            <v>M</v>
          </cell>
          <cell r="E703">
            <v>4473</v>
          </cell>
          <cell r="F703">
            <v>35784</v>
          </cell>
        </row>
        <row r="704">
          <cell r="A704" t="str">
            <v>22)지 수 판</v>
          </cell>
          <cell r="B704" t="str">
            <v>PVC, 200×5㎜</v>
          </cell>
          <cell r="C704">
            <v>47</v>
          </cell>
          <cell r="D704" t="str">
            <v>m</v>
          </cell>
          <cell r="E704">
            <v>14840</v>
          </cell>
          <cell r="F704">
            <v>697480</v>
          </cell>
        </row>
        <row r="705">
          <cell r="A705" t="str">
            <v>23)배면방수(아스팔트 코팅)</v>
          </cell>
          <cell r="C705">
            <v>365</v>
          </cell>
          <cell r="D705" t="str">
            <v>M2</v>
          </cell>
          <cell r="E705">
            <v>4406</v>
          </cell>
          <cell r="F705">
            <v>1608190</v>
          </cell>
        </row>
        <row r="706">
          <cell r="A706" t="str">
            <v>24)교  면   포  장</v>
          </cell>
        </row>
        <row r="707">
          <cell r="A707" t="str">
            <v>택 코 팅</v>
          </cell>
          <cell r="B707" t="str">
            <v>RSC-4, 30ℓ/a</v>
          </cell>
          <cell r="C707">
            <v>2</v>
          </cell>
          <cell r="D707" t="str">
            <v>a</v>
          </cell>
          <cell r="E707">
            <v>17382</v>
          </cell>
          <cell r="F707">
            <v>34764</v>
          </cell>
        </row>
        <row r="708">
          <cell r="A708" t="str">
            <v>아스콘포장</v>
          </cell>
          <cell r="B708" t="str">
            <v>표층, t=8.0㎝</v>
          </cell>
          <cell r="C708">
            <v>2</v>
          </cell>
          <cell r="D708" t="str">
            <v>a</v>
          </cell>
          <cell r="E708">
            <v>55854</v>
          </cell>
          <cell r="F708">
            <v>111708</v>
          </cell>
        </row>
        <row r="709">
          <cell r="A709" t="str">
            <v>원동4교 (RAHMEN)</v>
          </cell>
        </row>
        <row r="710">
          <cell r="A710" t="str">
            <v>1) 구조물 터파기</v>
          </cell>
        </row>
        <row r="711">
          <cell r="A711" t="str">
            <v>구조물 터파기</v>
          </cell>
          <cell r="B711" t="str">
            <v>(육상토사,0~2m)</v>
          </cell>
          <cell r="C711">
            <v>2725</v>
          </cell>
          <cell r="D711" t="str">
            <v>㎥</v>
          </cell>
          <cell r="E711">
            <v>3161</v>
          </cell>
          <cell r="F711">
            <v>8613725</v>
          </cell>
        </row>
        <row r="712">
          <cell r="A712" t="str">
            <v>구조물 터파기</v>
          </cell>
          <cell r="B712" t="str">
            <v>(육상토사,2~4m)</v>
          </cell>
          <cell r="C712">
            <v>832</v>
          </cell>
          <cell r="D712" t="str">
            <v>㎥</v>
          </cell>
          <cell r="E712">
            <v>4598</v>
          </cell>
          <cell r="F712">
            <v>3825536</v>
          </cell>
        </row>
        <row r="713">
          <cell r="A713" t="str">
            <v>2)되메우기 및 다짐</v>
          </cell>
          <cell r="C713">
            <v>2944</v>
          </cell>
          <cell r="D713" t="str">
            <v>M3</v>
          </cell>
          <cell r="E713">
            <v>3385</v>
          </cell>
          <cell r="F713">
            <v>9965440</v>
          </cell>
        </row>
        <row r="714">
          <cell r="A714" t="str">
            <v>3) 뒷채움잡석</v>
          </cell>
          <cell r="C714">
            <v>515</v>
          </cell>
          <cell r="D714" t="str">
            <v>M3</v>
          </cell>
          <cell r="E714">
            <v>16460</v>
          </cell>
          <cell r="F714">
            <v>8476900</v>
          </cell>
        </row>
        <row r="715">
          <cell r="A715" t="str">
            <v>4) 콘크리트타설</v>
          </cell>
        </row>
        <row r="716">
          <cell r="A716" t="str">
            <v>콘크리트 타설</v>
          </cell>
          <cell r="B716" t="str">
            <v>(무근구조물)</v>
          </cell>
          <cell r="C716">
            <v>155</v>
          </cell>
          <cell r="D716" t="str">
            <v>㎥</v>
          </cell>
          <cell r="E716">
            <v>20803</v>
          </cell>
          <cell r="F716">
            <v>3224465</v>
          </cell>
        </row>
        <row r="717">
          <cell r="A717" t="str">
            <v>콘크리트 타설</v>
          </cell>
          <cell r="B717" t="str">
            <v>(철근,진동기,펌프카)</v>
          </cell>
          <cell r="C717">
            <v>1356</v>
          </cell>
          <cell r="D717" t="str">
            <v>㎥</v>
          </cell>
          <cell r="E717">
            <v>10947</v>
          </cell>
          <cell r="F717">
            <v>14844132</v>
          </cell>
        </row>
        <row r="718">
          <cell r="A718" t="str">
            <v>5) 거푸집공</v>
          </cell>
        </row>
        <row r="719">
          <cell r="A719" t="str">
            <v>합판 거푸집</v>
          </cell>
          <cell r="B719" t="str">
            <v>(3회, 0~ 7m)</v>
          </cell>
          <cell r="C719">
            <v>616</v>
          </cell>
          <cell r="D719" t="str">
            <v>㎡</v>
          </cell>
          <cell r="E719">
            <v>22050</v>
          </cell>
          <cell r="F719">
            <v>13582800</v>
          </cell>
        </row>
        <row r="720">
          <cell r="A720" t="str">
            <v>합판 거푸집</v>
          </cell>
          <cell r="B720" t="str">
            <v>(4회)</v>
          </cell>
          <cell r="C720">
            <v>262</v>
          </cell>
          <cell r="D720" t="str">
            <v>㎡</v>
          </cell>
          <cell r="E720">
            <v>19038</v>
          </cell>
          <cell r="F720">
            <v>4987956</v>
          </cell>
        </row>
        <row r="721">
          <cell r="A721" t="str">
            <v>합판 거푸집</v>
          </cell>
          <cell r="B721" t="str">
            <v>(6회)</v>
          </cell>
          <cell r="C721">
            <v>26</v>
          </cell>
          <cell r="D721" t="str">
            <v>㎡</v>
          </cell>
          <cell r="E721">
            <v>15879</v>
          </cell>
          <cell r="F721">
            <v>412854</v>
          </cell>
        </row>
        <row r="722">
          <cell r="A722" t="str">
            <v>무늬거푸집</v>
          </cell>
          <cell r="C722">
            <v>444</v>
          </cell>
          <cell r="D722" t="str">
            <v>M2</v>
          </cell>
          <cell r="E722">
            <v>29285</v>
          </cell>
          <cell r="F722">
            <v>13002540</v>
          </cell>
        </row>
        <row r="723">
          <cell r="A723" t="str">
            <v>코팅 거푸집</v>
          </cell>
          <cell r="B723" t="str">
            <v>(3회)</v>
          </cell>
          <cell r="C723">
            <v>826</v>
          </cell>
          <cell r="D723" t="str">
            <v>㎡</v>
          </cell>
          <cell r="E723">
            <v>22050</v>
          </cell>
          <cell r="F723">
            <v>18213300</v>
          </cell>
        </row>
        <row r="724">
          <cell r="A724" t="str">
            <v>원형거푸집 3회</v>
          </cell>
          <cell r="C724">
            <v>7</v>
          </cell>
          <cell r="D724" t="str">
            <v>M2</v>
          </cell>
          <cell r="E724">
            <v>48522</v>
          </cell>
          <cell r="F724">
            <v>339654</v>
          </cell>
        </row>
        <row r="725">
          <cell r="A725" t="str">
            <v>6) 강관 비계</v>
          </cell>
          <cell r="C725">
            <v>1105</v>
          </cell>
          <cell r="D725" t="str">
            <v>㎡</v>
          </cell>
          <cell r="E725">
            <v>10525</v>
          </cell>
          <cell r="F725">
            <v>11630125</v>
          </cell>
        </row>
        <row r="726">
          <cell r="A726" t="str">
            <v>7) 동바리공</v>
          </cell>
        </row>
        <row r="727">
          <cell r="A727" t="str">
            <v>강관 동바리</v>
          </cell>
          <cell r="B727" t="str">
            <v>(교량구조물용)</v>
          </cell>
          <cell r="C727">
            <v>1652</v>
          </cell>
          <cell r="D727" t="str">
            <v>공㎥</v>
          </cell>
          <cell r="E727">
            <v>17339</v>
          </cell>
          <cell r="F727">
            <v>28644028</v>
          </cell>
        </row>
        <row r="728">
          <cell r="A728" t="str">
            <v>8)표면처리</v>
          </cell>
        </row>
        <row r="729">
          <cell r="A729" t="str">
            <v>슬라브 양생</v>
          </cell>
          <cell r="B729" t="str">
            <v>(피막양생)</v>
          </cell>
          <cell r="C729">
            <v>259</v>
          </cell>
          <cell r="D729" t="str">
            <v>㎡</v>
          </cell>
          <cell r="E729">
            <v>313</v>
          </cell>
          <cell r="F729">
            <v>81067</v>
          </cell>
        </row>
        <row r="730">
          <cell r="A730" t="str">
            <v>면고르기</v>
          </cell>
          <cell r="B730" t="str">
            <v>(교량슬라브면)</v>
          </cell>
          <cell r="C730">
            <v>259</v>
          </cell>
          <cell r="D730" t="str">
            <v>㎡</v>
          </cell>
          <cell r="E730">
            <v>544</v>
          </cell>
          <cell r="F730">
            <v>140896</v>
          </cell>
        </row>
        <row r="731">
          <cell r="A731" t="str">
            <v>교면 방수</v>
          </cell>
          <cell r="B731" t="str">
            <v>(침투식)</v>
          </cell>
          <cell r="C731">
            <v>259</v>
          </cell>
          <cell r="D731" t="str">
            <v>㎡</v>
          </cell>
          <cell r="E731">
            <v>2785</v>
          </cell>
          <cell r="F731">
            <v>721315</v>
          </cell>
        </row>
        <row r="732">
          <cell r="A732" t="str">
            <v>9)교명판 및 설명판</v>
          </cell>
        </row>
        <row r="733">
          <cell r="A733" t="str">
            <v>교명주</v>
          </cell>
          <cell r="B733" t="str">
            <v>(화강석,600×600×1250mm)</v>
          </cell>
          <cell r="C733">
            <v>2</v>
          </cell>
          <cell r="D733" t="str">
            <v>개소</v>
          </cell>
          <cell r="E733">
            <v>1300000</v>
          </cell>
          <cell r="F733">
            <v>2600000</v>
          </cell>
        </row>
        <row r="734">
          <cell r="A734" t="str">
            <v>교명판</v>
          </cell>
          <cell r="B734" t="str">
            <v>(황동,450×200×10㎜)</v>
          </cell>
          <cell r="C734">
            <v>1</v>
          </cell>
          <cell r="D734" t="str">
            <v>개</v>
          </cell>
          <cell r="E734">
            <v>82000</v>
          </cell>
          <cell r="F734">
            <v>82000</v>
          </cell>
        </row>
        <row r="735">
          <cell r="A735" t="str">
            <v>설명판</v>
          </cell>
          <cell r="B735" t="str">
            <v>(황동,350×250×10㎜)</v>
          </cell>
          <cell r="C735">
            <v>1</v>
          </cell>
          <cell r="D735" t="str">
            <v>개</v>
          </cell>
          <cell r="E735">
            <v>45000</v>
          </cell>
          <cell r="F735">
            <v>45000</v>
          </cell>
        </row>
        <row r="736">
          <cell r="A736" t="str">
            <v>10)측량 기준점 설치</v>
          </cell>
          <cell r="C736">
            <v>1</v>
          </cell>
          <cell r="D736" t="str">
            <v>개</v>
          </cell>
          <cell r="E736">
            <v>25007</v>
          </cell>
          <cell r="F736">
            <v>25007</v>
          </cell>
        </row>
        <row r="737">
          <cell r="A737" t="str">
            <v>11)전 선 관</v>
          </cell>
          <cell r="B737" t="str">
            <v>(강관φ100mm)</v>
          </cell>
          <cell r="C737">
            <v>73</v>
          </cell>
          <cell r="D737" t="str">
            <v>m</v>
          </cell>
          <cell r="E737">
            <v>29640</v>
          </cell>
          <cell r="F737">
            <v>2163720</v>
          </cell>
        </row>
        <row r="738">
          <cell r="A738" t="str">
            <v>12)철근가공조립</v>
          </cell>
        </row>
        <row r="739">
          <cell r="A739" t="str">
            <v>철근가공 및 조립</v>
          </cell>
          <cell r="B739" t="str">
            <v>보 통</v>
          </cell>
          <cell r="C739">
            <v>51.372</v>
          </cell>
          <cell r="D739" t="str">
            <v>TON</v>
          </cell>
          <cell r="E739">
            <v>363984</v>
          </cell>
          <cell r="F739">
            <v>18698586</v>
          </cell>
        </row>
        <row r="740">
          <cell r="A740" t="str">
            <v>철근가공 및 조립</v>
          </cell>
          <cell r="B740" t="str">
            <v>복 잡</v>
          </cell>
          <cell r="C740">
            <v>87.885999999999996</v>
          </cell>
          <cell r="D740" t="str">
            <v>TON</v>
          </cell>
          <cell r="E740">
            <v>456666</v>
          </cell>
          <cell r="F740">
            <v>40134548</v>
          </cell>
        </row>
        <row r="741">
          <cell r="A741" t="str">
            <v>13)다웰바 설치</v>
          </cell>
          <cell r="C741">
            <v>52</v>
          </cell>
          <cell r="D741" t="str">
            <v>EA</v>
          </cell>
          <cell r="E741">
            <v>6278</v>
          </cell>
          <cell r="F741">
            <v>326456</v>
          </cell>
        </row>
        <row r="742">
          <cell r="A742" t="str">
            <v>14)타르페이퍼 설치</v>
          </cell>
          <cell r="B742" t="str">
            <v>t = 5mm</v>
          </cell>
          <cell r="C742">
            <v>12</v>
          </cell>
          <cell r="D742" t="str">
            <v>M2</v>
          </cell>
          <cell r="E742">
            <v>13117</v>
          </cell>
          <cell r="F742">
            <v>157404</v>
          </cell>
        </row>
        <row r="743">
          <cell r="A743" t="str">
            <v>15)스페이서 설치</v>
          </cell>
        </row>
        <row r="744">
          <cell r="A744" t="str">
            <v>스페이서 설치</v>
          </cell>
          <cell r="B744" t="str">
            <v>수직부</v>
          </cell>
          <cell r="C744">
            <v>1073</v>
          </cell>
          <cell r="D744" t="str">
            <v>M2</v>
          </cell>
          <cell r="E744">
            <v>230</v>
          </cell>
          <cell r="F744">
            <v>246790</v>
          </cell>
        </row>
        <row r="745">
          <cell r="A745" t="str">
            <v>스페이서 설치</v>
          </cell>
          <cell r="B745" t="str">
            <v>수평부</v>
          </cell>
          <cell r="C745">
            <v>758</v>
          </cell>
          <cell r="D745" t="str">
            <v>M2</v>
          </cell>
          <cell r="E745">
            <v>230</v>
          </cell>
          <cell r="F745">
            <v>174340</v>
          </cell>
        </row>
        <row r="746">
          <cell r="A746" t="str">
            <v>16)스치로폴 채움</v>
          </cell>
        </row>
        <row r="747">
          <cell r="A747" t="str">
            <v>스치로폴</v>
          </cell>
          <cell r="B747" t="str">
            <v>t = 10mm</v>
          </cell>
          <cell r="C747">
            <v>66</v>
          </cell>
          <cell r="D747" t="str">
            <v>M2</v>
          </cell>
          <cell r="E747">
            <v>1898</v>
          </cell>
          <cell r="F747">
            <v>125268</v>
          </cell>
        </row>
        <row r="748">
          <cell r="A748" t="str">
            <v>스치로폴</v>
          </cell>
          <cell r="B748" t="str">
            <v>t = 20mm</v>
          </cell>
          <cell r="C748">
            <v>28</v>
          </cell>
          <cell r="D748" t="str">
            <v>M2</v>
          </cell>
          <cell r="E748">
            <v>2441</v>
          </cell>
          <cell r="F748">
            <v>68348</v>
          </cell>
        </row>
        <row r="749">
          <cell r="A749" t="str">
            <v>17)세굴방지용 사석 채움</v>
          </cell>
          <cell r="B749" t="str">
            <v>(100㎏/개)</v>
          </cell>
          <cell r="C749">
            <v>870</v>
          </cell>
          <cell r="D749" t="str">
            <v>㎥</v>
          </cell>
          <cell r="E749">
            <v>30658</v>
          </cell>
          <cell r="F749">
            <v>26672460</v>
          </cell>
        </row>
        <row r="750">
          <cell r="A750" t="str">
            <v>18)NOTCH 설치</v>
          </cell>
          <cell r="C750">
            <v>37</v>
          </cell>
          <cell r="D750" t="str">
            <v>M</v>
          </cell>
          <cell r="E750">
            <v>10000</v>
          </cell>
          <cell r="F750">
            <v>370000</v>
          </cell>
        </row>
        <row r="751">
          <cell r="A751" t="str">
            <v>19)부 직 포</v>
          </cell>
          <cell r="C751">
            <v>347</v>
          </cell>
          <cell r="D751" t="str">
            <v>㎡</v>
          </cell>
          <cell r="E751">
            <v>1604</v>
          </cell>
          <cell r="F751">
            <v>556588</v>
          </cell>
        </row>
        <row r="752">
          <cell r="A752" t="str">
            <v>20)드레인보드</v>
          </cell>
          <cell r="C752">
            <v>347</v>
          </cell>
          <cell r="D752" t="str">
            <v>㎡</v>
          </cell>
          <cell r="E752">
            <v>5200</v>
          </cell>
          <cell r="F752">
            <v>1804400</v>
          </cell>
        </row>
        <row r="753">
          <cell r="A753" t="str">
            <v>21)P.V.C PIPE</v>
          </cell>
          <cell r="B753" t="str">
            <v>φ100mm</v>
          </cell>
          <cell r="C753">
            <v>7</v>
          </cell>
          <cell r="D753" t="str">
            <v>M</v>
          </cell>
          <cell r="E753">
            <v>4473</v>
          </cell>
          <cell r="F753">
            <v>31311</v>
          </cell>
        </row>
        <row r="754">
          <cell r="A754" t="str">
            <v>22)지 수 판</v>
          </cell>
          <cell r="B754" t="str">
            <v>PVC, 200×5㎜</v>
          </cell>
          <cell r="C754">
            <v>43</v>
          </cell>
          <cell r="D754" t="str">
            <v>m</v>
          </cell>
          <cell r="E754">
            <v>14840</v>
          </cell>
          <cell r="F754">
            <v>638120</v>
          </cell>
        </row>
        <row r="755">
          <cell r="A755" t="str">
            <v>23)배면방수(아스팔트 코팅)</v>
          </cell>
          <cell r="C755">
            <v>168</v>
          </cell>
          <cell r="D755" t="str">
            <v>M2</v>
          </cell>
          <cell r="E755">
            <v>4406</v>
          </cell>
          <cell r="F755">
            <v>740208</v>
          </cell>
        </row>
        <row r="756">
          <cell r="A756" t="str">
            <v>24)난 간</v>
          </cell>
          <cell r="B756" t="str">
            <v>알미늄, H=0.65m</v>
          </cell>
          <cell r="C756">
            <v>49</v>
          </cell>
          <cell r="D756" t="str">
            <v>m</v>
          </cell>
          <cell r="E756">
            <v>85000</v>
          </cell>
          <cell r="F756">
            <v>4165000</v>
          </cell>
        </row>
        <row r="757">
          <cell r="A757" t="str">
            <v>25)교  면   포  장</v>
          </cell>
        </row>
        <row r="758">
          <cell r="A758" t="str">
            <v>택 코 팅</v>
          </cell>
          <cell r="B758" t="str">
            <v>RSC-4, 30ℓ/a</v>
          </cell>
          <cell r="C758">
            <v>3</v>
          </cell>
          <cell r="D758" t="str">
            <v>a</v>
          </cell>
          <cell r="E758">
            <v>17382</v>
          </cell>
          <cell r="F758">
            <v>52146</v>
          </cell>
        </row>
        <row r="759">
          <cell r="A759" t="str">
            <v>아스콘포장</v>
          </cell>
          <cell r="B759" t="str">
            <v>표층, t=8.0㎝</v>
          </cell>
          <cell r="C759">
            <v>3</v>
          </cell>
          <cell r="D759" t="str">
            <v>a</v>
          </cell>
          <cell r="E759">
            <v>55854</v>
          </cell>
          <cell r="F759">
            <v>167562</v>
          </cell>
        </row>
        <row r="760">
          <cell r="A760" t="str">
            <v>납읍육교(ST.BOX)</v>
          </cell>
        </row>
        <row r="761">
          <cell r="A761" t="str">
            <v>1) 구조물 터파기</v>
          </cell>
        </row>
        <row r="762">
          <cell r="A762" t="str">
            <v>구조물 터파기</v>
          </cell>
          <cell r="B762" t="str">
            <v>(육상토사,0~2m)</v>
          </cell>
          <cell r="C762">
            <v>1036</v>
          </cell>
          <cell r="D762" t="str">
            <v>㎥</v>
          </cell>
          <cell r="E762">
            <v>3161</v>
          </cell>
          <cell r="F762">
            <v>3274796</v>
          </cell>
        </row>
        <row r="763">
          <cell r="A763" t="str">
            <v>구조물 터파기</v>
          </cell>
          <cell r="B763" t="str">
            <v>(육상토사,2~4m)</v>
          </cell>
          <cell r="C763">
            <v>57</v>
          </cell>
          <cell r="D763" t="str">
            <v>㎥</v>
          </cell>
          <cell r="E763">
            <v>4598</v>
          </cell>
          <cell r="F763">
            <v>262086</v>
          </cell>
        </row>
        <row r="764">
          <cell r="A764" t="str">
            <v>구조물 터파기</v>
          </cell>
          <cell r="B764" t="str">
            <v>(암,0~2m)</v>
          </cell>
          <cell r="C764">
            <v>39</v>
          </cell>
          <cell r="D764" t="str">
            <v>㎥</v>
          </cell>
          <cell r="E764">
            <v>94660</v>
          </cell>
          <cell r="F764">
            <v>3691740</v>
          </cell>
        </row>
        <row r="765">
          <cell r="A765" t="str">
            <v>구조물 터파기</v>
          </cell>
          <cell r="B765" t="str">
            <v>(암,2~4m)</v>
          </cell>
          <cell r="C765">
            <v>518</v>
          </cell>
          <cell r="D765" t="str">
            <v>㎥</v>
          </cell>
          <cell r="E765">
            <v>120089</v>
          </cell>
          <cell r="F765">
            <v>62206102</v>
          </cell>
        </row>
        <row r="766">
          <cell r="A766" t="str">
            <v>2)되메우기 및 다짐</v>
          </cell>
          <cell r="C766">
            <v>841</v>
          </cell>
          <cell r="D766" t="str">
            <v>M3</v>
          </cell>
          <cell r="E766">
            <v>3385</v>
          </cell>
          <cell r="F766">
            <v>2846785</v>
          </cell>
        </row>
        <row r="767">
          <cell r="A767" t="str">
            <v>3)뒷 채 움</v>
          </cell>
          <cell r="B767" t="str">
            <v>(보조기층재)</v>
          </cell>
          <cell r="C767">
            <v>652</v>
          </cell>
          <cell r="D767" t="str">
            <v>㎥</v>
          </cell>
          <cell r="E767">
            <v>16460</v>
          </cell>
          <cell r="F767">
            <v>10731920</v>
          </cell>
        </row>
        <row r="768">
          <cell r="A768" t="str">
            <v>4) 콘크리트타설</v>
          </cell>
        </row>
        <row r="769">
          <cell r="A769" t="str">
            <v>콘크리트 타설</v>
          </cell>
          <cell r="B769" t="str">
            <v>(무근구조물)</v>
          </cell>
          <cell r="C769">
            <v>53</v>
          </cell>
          <cell r="D769" t="str">
            <v>㎥</v>
          </cell>
          <cell r="E769">
            <v>20803</v>
          </cell>
          <cell r="F769">
            <v>1102559</v>
          </cell>
        </row>
        <row r="770">
          <cell r="A770" t="str">
            <v>콘크리트 타설</v>
          </cell>
          <cell r="B770" t="str">
            <v>(철근,진동기,펌프카)</v>
          </cell>
          <cell r="C770">
            <v>1374</v>
          </cell>
          <cell r="D770" t="str">
            <v>㎥</v>
          </cell>
          <cell r="E770">
            <v>10947</v>
          </cell>
          <cell r="F770">
            <v>15041178</v>
          </cell>
        </row>
        <row r="771">
          <cell r="A771" t="str">
            <v>5) 거푸집공</v>
          </cell>
        </row>
        <row r="772">
          <cell r="A772" t="str">
            <v>합판 거푸집</v>
          </cell>
          <cell r="B772" t="str">
            <v>(3회, 0~ 7m)</v>
          </cell>
          <cell r="C772">
            <v>1722</v>
          </cell>
          <cell r="D772" t="str">
            <v>㎡</v>
          </cell>
          <cell r="E772">
            <v>22050</v>
          </cell>
          <cell r="F772">
            <v>37970100</v>
          </cell>
        </row>
        <row r="773">
          <cell r="A773" t="str">
            <v>합판 거푸집</v>
          </cell>
          <cell r="B773" t="str">
            <v>(4회)</v>
          </cell>
          <cell r="C773">
            <v>184</v>
          </cell>
          <cell r="D773" t="str">
            <v>㎡</v>
          </cell>
          <cell r="E773">
            <v>19038</v>
          </cell>
          <cell r="F773">
            <v>3502992</v>
          </cell>
        </row>
        <row r="774">
          <cell r="A774" t="str">
            <v>무늬거푸집</v>
          </cell>
          <cell r="C774">
            <v>70</v>
          </cell>
          <cell r="D774" t="str">
            <v>M2</v>
          </cell>
          <cell r="E774">
            <v>29285</v>
          </cell>
          <cell r="F774">
            <v>2049950</v>
          </cell>
        </row>
        <row r="775">
          <cell r="A775" t="str">
            <v>6) 강관 비계</v>
          </cell>
          <cell r="C775">
            <v>523</v>
          </cell>
          <cell r="D775" t="str">
            <v>㎡</v>
          </cell>
          <cell r="E775">
            <v>10525</v>
          </cell>
          <cell r="F775">
            <v>5504575</v>
          </cell>
        </row>
        <row r="776">
          <cell r="A776" t="str">
            <v>7) 동바리공</v>
          </cell>
        </row>
        <row r="777">
          <cell r="A777" t="str">
            <v>강관 동바리</v>
          </cell>
          <cell r="B777" t="str">
            <v>(교량구조물용)</v>
          </cell>
          <cell r="C777">
            <v>21</v>
          </cell>
          <cell r="D777" t="str">
            <v>공㎥</v>
          </cell>
          <cell r="E777">
            <v>17339</v>
          </cell>
          <cell r="F777">
            <v>364119</v>
          </cell>
        </row>
        <row r="778">
          <cell r="A778" t="str">
            <v>목재 동바리</v>
          </cell>
          <cell r="B778" t="str">
            <v>(4회)</v>
          </cell>
          <cell r="C778">
            <v>886</v>
          </cell>
          <cell r="D778" t="str">
            <v>공㎥</v>
          </cell>
          <cell r="E778">
            <v>21149</v>
          </cell>
          <cell r="F778">
            <v>18738014</v>
          </cell>
        </row>
        <row r="779">
          <cell r="A779" t="str">
            <v>8)무수축콘크리트공</v>
          </cell>
        </row>
        <row r="780">
          <cell r="A780" t="str">
            <v>무수축몰탈</v>
          </cell>
          <cell r="C780">
            <v>3</v>
          </cell>
          <cell r="D780" t="str">
            <v>M3</v>
          </cell>
          <cell r="E780">
            <v>84729</v>
          </cell>
          <cell r="F780">
            <v>254187</v>
          </cell>
        </row>
        <row r="781">
          <cell r="A781" t="str">
            <v>무수축 콘크리트</v>
          </cell>
          <cell r="C781">
            <v>6</v>
          </cell>
          <cell r="D781" t="str">
            <v>㎥</v>
          </cell>
          <cell r="E781">
            <v>172873</v>
          </cell>
          <cell r="F781">
            <v>1037238</v>
          </cell>
        </row>
        <row r="782">
          <cell r="A782" t="str">
            <v>9) 교좌장치</v>
          </cell>
        </row>
        <row r="783">
          <cell r="A783" t="str">
            <v>교 좌 장 치 (고정단)</v>
          </cell>
          <cell r="B783" t="str">
            <v>(Pot, 350ton)</v>
          </cell>
          <cell r="C783">
            <v>1</v>
          </cell>
          <cell r="D783" t="str">
            <v>조</v>
          </cell>
          <cell r="E783">
            <v>900000</v>
          </cell>
          <cell r="F783">
            <v>900000</v>
          </cell>
        </row>
        <row r="784">
          <cell r="A784" t="str">
            <v>교 좌 장 치 (일방향)</v>
          </cell>
          <cell r="B784" t="str">
            <v>(Pot, 350ton)</v>
          </cell>
          <cell r="C784">
            <v>4</v>
          </cell>
          <cell r="D784" t="str">
            <v>조</v>
          </cell>
          <cell r="E784">
            <v>1480000</v>
          </cell>
          <cell r="F784">
            <v>5920000</v>
          </cell>
        </row>
        <row r="785">
          <cell r="A785" t="str">
            <v>교 좌 장 치 (양방향)</v>
          </cell>
          <cell r="B785" t="str">
            <v>(Pot, 350ton)</v>
          </cell>
          <cell r="C785">
            <v>3</v>
          </cell>
          <cell r="D785" t="str">
            <v>조</v>
          </cell>
          <cell r="E785">
            <v>1050000</v>
          </cell>
          <cell r="F785">
            <v>3150000</v>
          </cell>
        </row>
        <row r="786">
          <cell r="A786" t="str">
            <v>10)표면처리</v>
          </cell>
        </row>
        <row r="787">
          <cell r="A787" t="str">
            <v>슬라브 양생</v>
          </cell>
          <cell r="B787" t="str">
            <v>(피막양생)</v>
          </cell>
          <cell r="C787">
            <v>896</v>
          </cell>
          <cell r="D787" t="str">
            <v>㎡</v>
          </cell>
          <cell r="E787">
            <v>313</v>
          </cell>
          <cell r="F787">
            <v>280448</v>
          </cell>
        </row>
        <row r="788">
          <cell r="A788" t="str">
            <v>면고르기</v>
          </cell>
          <cell r="B788" t="str">
            <v>(교량슬라브면)</v>
          </cell>
          <cell r="C788">
            <v>896</v>
          </cell>
          <cell r="D788" t="str">
            <v>㎡</v>
          </cell>
          <cell r="E788">
            <v>544</v>
          </cell>
          <cell r="F788">
            <v>487424</v>
          </cell>
        </row>
        <row r="789">
          <cell r="A789" t="str">
            <v>교면방수</v>
          </cell>
          <cell r="B789" t="str">
            <v>(침투식)</v>
          </cell>
          <cell r="C789">
            <v>896</v>
          </cell>
          <cell r="D789" t="str">
            <v>㎡</v>
          </cell>
          <cell r="E789">
            <v>2785</v>
          </cell>
          <cell r="F789">
            <v>2495360</v>
          </cell>
        </row>
        <row r="790">
          <cell r="A790" t="str">
            <v>11)신축이음</v>
          </cell>
        </row>
        <row r="791">
          <cell r="A791" t="str">
            <v>신축이음장치 (N.B)</v>
          </cell>
          <cell r="B791" t="str">
            <v>(No.35)</v>
          </cell>
          <cell r="C791">
            <v>24</v>
          </cell>
          <cell r="D791" t="str">
            <v>m</v>
          </cell>
          <cell r="E791">
            <v>400000</v>
          </cell>
          <cell r="F791">
            <v>9600000</v>
          </cell>
        </row>
        <row r="792">
          <cell r="A792" t="str">
            <v>신축이음장치 (N.B)</v>
          </cell>
          <cell r="B792" t="str">
            <v>(No.80)</v>
          </cell>
          <cell r="C792">
            <v>24</v>
          </cell>
          <cell r="D792" t="str">
            <v>m</v>
          </cell>
          <cell r="E792">
            <v>570000</v>
          </cell>
          <cell r="F792">
            <v>13680000</v>
          </cell>
        </row>
        <row r="793">
          <cell r="A793" t="str">
            <v>12)교면배수시설공</v>
          </cell>
        </row>
        <row r="794">
          <cell r="A794" t="str">
            <v>육교용 교면 집수구</v>
          </cell>
          <cell r="B794" t="str">
            <v>스텐레스</v>
          </cell>
          <cell r="C794">
            <v>4</v>
          </cell>
          <cell r="D794" t="str">
            <v>개</v>
          </cell>
          <cell r="E794">
            <v>49635</v>
          </cell>
          <cell r="F794">
            <v>198540</v>
          </cell>
        </row>
        <row r="795">
          <cell r="A795" t="str">
            <v>직          관</v>
          </cell>
          <cell r="B795" t="str">
            <v>스텐레스</v>
          </cell>
          <cell r="C795">
            <v>15</v>
          </cell>
          <cell r="D795" t="str">
            <v>M</v>
          </cell>
          <cell r="E795">
            <v>43289</v>
          </cell>
          <cell r="F795">
            <v>649335</v>
          </cell>
        </row>
        <row r="796">
          <cell r="A796" t="str">
            <v>13)교명판 및 설명판</v>
          </cell>
        </row>
        <row r="797">
          <cell r="A797" t="str">
            <v>교명주</v>
          </cell>
          <cell r="B797" t="str">
            <v>(화강석,600×600×1250mm)</v>
          </cell>
          <cell r="C797">
            <v>4</v>
          </cell>
          <cell r="D797" t="str">
            <v>개소</v>
          </cell>
          <cell r="E797">
            <v>1300000</v>
          </cell>
          <cell r="F797">
            <v>5200000</v>
          </cell>
        </row>
        <row r="798">
          <cell r="A798" t="str">
            <v>교명판</v>
          </cell>
          <cell r="B798" t="str">
            <v>(황동,450×200×10㎜)</v>
          </cell>
          <cell r="C798">
            <v>2</v>
          </cell>
          <cell r="D798" t="str">
            <v>개</v>
          </cell>
          <cell r="E798">
            <v>82000</v>
          </cell>
          <cell r="F798">
            <v>164000</v>
          </cell>
        </row>
        <row r="799">
          <cell r="A799" t="str">
            <v>설명판</v>
          </cell>
          <cell r="B799" t="str">
            <v>(황동,350×250×10㎜)</v>
          </cell>
          <cell r="C799">
            <v>2</v>
          </cell>
          <cell r="D799" t="str">
            <v>개</v>
          </cell>
          <cell r="E799">
            <v>45000</v>
          </cell>
          <cell r="F799">
            <v>90000</v>
          </cell>
        </row>
        <row r="800">
          <cell r="A800" t="str">
            <v>14)측량 기준점 설치</v>
          </cell>
          <cell r="C800">
            <v>1</v>
          </cell>
          <cell r="D800" t="str">
            <v>개</v>
          </cell>
          <cell r="E800">
            <v>25007</v>
          </cell>
          <cell r="F800">
            <v>25007</v>
          </cell>
        </row>
        <row r="801">
          <cell r="A801" t="str">
            <v>15)전 선 관</v>
          </cell>
          <cell r="B801" t="str">
            <v>(강관φ100mm)</v>
          </cell>
          <cell r="C801">
            <v>101</v>
          </cell>
          <cell r="D801" t="str">
            <v>m</v>
          </cell>
          <cell r="E801">
            <v>29640</v>
          </cell>
          <cell r="F801">
            <v>2993640</v>
          </cell>
        </row>
        <row r="802">
          <cell r="A802" t="str">
            <v>16)점검용 계단</v>
          </cell>
          <cell r="C802">
            <v>2</v>
          </cell>
          <cell r="D802" t="str">
            <v>개소</v>
          </cell>
          <cell r="E802">
            <v>278000</v>
          </cell>
          <cell r="F802">
            <v>556000</v>
          </cell>
        </row>
        <row r="803">
          <cell r="A803" t="str">
            <v>17)철근가공조립</v>
          </cell>
        </row>
        <row r="804">
          <cell r="A804" t="str">
            <v>철근가공 및 조립</v>
          </cell>
          <cell r="B804" t="str">
            <v>보 통</v>
          </cell>
          <cell r="C804">
            <v>99.061999999999998</v>
          </cell>
          <cell r="D804" t="str">
            <v>TON</v>
          </cell>
          <cell r="E804">
            <v>363984</v>
          </cell>
          <cell r="F804">
            <v>36056983</v>
          </cell>
        </row>
        <row r="805">
          <cell r="A805" t="str">
            <v>철근가공 및 조립</v>
          </cell>
          <cell r="B805" t="str">
            <v>복 잡</v>
          </cell>
          <cell r="C805">
            <v>79.564999999999998</v>
          </cell>
          <cell r="D805" t="str">
            <v>TON</v>
          </cell>
          <cell r="E805">
            <v>456666</v>
          </cell>
          <cell r="F805">
            <v>36334630</v>
          </cell>
        </row>
        <row r="806">
          <cell r="A806" t="str">
            <v>18)다웰바 설치</v>
          </cell>
          <cell r="C806">
            <v>112</v>
          </cell>
          <cell r="D806" t="str">
            <v>EA</v>
          </cell>
          <cell r="E806">
            <v>6278</v>
          </cell>
          <cell r="F806">
            <v>703136</v>
          </cell>
        </row>
        <row r="807">
          <cell r="A807" t="str">
            <v>19)타르페이퍼 설치</v>
          </cell>
          <cell r="B807" t="str">
            <v>t = 5mm</v>
          </cell>
          <cell r="C807">
            <v>14</v>
          </cell>
          <cell r="D807" t="str">
            <v>M2</v>
          </cell>
          <cell r="E807">
            <v>13117</v>
          </cell>
          <cell r="F807">
            <v>183638</v>
          </cell>
        </row>
        <row r="808">
          <cell r="A808" t="str">
            <v>20) 강       교</v>
          </cell>
        </row>
        <row r="809">
          <cell r="A809" t="str">
            <v>강 교 제 작 (납읍육교)</v>
          </cell>
          <cell r="C809">
            <v>349.11</v>
          </cell>
          <cell r="D809" t="str">
            <v>ton</v>
          </cell>
          <cell r="E809">
            <v>1478966</v>
          </cell>
          <cell r="F809">
            <v>516321820</v>
          </cell>
        </row>
        <row r="810">
          <cell r="A810" t="str">
            <v>강 교 운 반 (납읍육교)</v>
          </cell>
          <cell r="C810">
            <v>349.11</v>
          </cell>
          <cell r="D810" t="str">
            <v>ton</v>
          </cell>
          <cell r="E810">
            <v>50000</v>
          </cell>
          <cell r="F810">
            <v>17455500</v>
          </cell>
        </row>
        <row r="811">
          <cell r="A811" t="str">
            <v>강 교 가 설 (납읍육교)</v>
          </cell>
          <cell r="C811">
            <v>349.11</v>
          </cell>
          <cell r="D811" t="str">
            <v>ton</v>
          </cell>
          <cell r="E811">
            <v>275719</v>
          </cell>
          <cell r="F811">
            <v>96256260</v>
          </cell>
        </row>
        <row r="812">
          <cell r="A812" t="str">
            <v>강 교 도 장</v>
          </cell>
        </row>
        <row r="813">
          <cell r="A813" t="str">
            <v>강교 내부도장</v>
          </cell>
          <cell r="B813" t="str">
            <v>(공장)</v>
          </cell>
          <cell r="C813">
            <v>2588</v>
          </cell>
          <cell r="D813" t="str">
            <v>㎡</v>
          </cell>
          <cell r="E813">
            <v>12126</v>
          </cell>
          <cell r="F813">
            <v>31382088</v>
          </cell>
        </row>
        <row r="814">
          <cell r="A814" t="str">
            <v>강교 외부포장면도장</v>
          </cell>
          <cell r="B814" t="str">
            <v>(공장)</v>
          </cell>
          <cell r="C814">
            <v>497</v>
          </cell>
          <cell r="D814" t="str">
            <v>㎡</v>
          </cell>
          <cell r="E814">
            <v>14508</v>
          </cell>
          <cell r="F814">
            <v>7210476</v>
          </cell>
        </row>
        <row r="815">
          <cell r="A815" t="str">
            <v>강교 연결판도장</v>
          </cell>
          <cell r="B815" t="str">
            <v>(공장)</v>
          </cell>
          <cell r="C815">
            <v>372</v>
          </cell>
          <cell r="D815" t="str">
            <v>㎡</v>
          </cell>
          <cell r="E815">
            <v>10389</v>
          </cell>
          <cell r="F815">
            <v>3864708</v>
          </cell>
        </row>
        <row r="816">
          <cell r="A816" t="str">
            <v>강교 외부도장</v>
          </cell>
          <cell r="B816" t="str">
            <v>(공장)</v>
          </cell>
          <cell r="C816">
            <v>1804</v>
          </cell>
          <cell r="D816" t="str">
            <v>㎡</v>
          </cell>
          <cell r="E816">
            <v>13675</v>
          </cell>
          <cell r="F816">
            <v>24669700</v>
          </cell>
        </row>
        <row r="817">
          <cell r="A817" t="str">
            <v>강교 외부도장</v>
          </cell>
          <cell r="B817" t="str">
            <v>(현장)</v>
          </cell>
          <cell r="C817">
            <v>1804</v>
          </cell>
          <cell r="D817" t="str">
            <v>㎡</v>
          </cell>
          <cell r="E817">
            <v>14580</v>
          </cell>
          <cell r="F817">
            <v>26302320</v>
          </cell>
        </row>
        <row r="818">
          <cell r="A818" t="str">
            <v>내부볼트 및 연결판도장</v>
          </cell>
          <cell r="B818" t="str">
            <v>(현장)</v>
          </cell>
          <cell r="C818">
            <v>147</v>
          </cell>
          <cell r="D818" t="str">
            <v>㎡</v>
          </cell>
          <cell r="E818">
            <v>18778</v>
          </cell>
          <cell r="F818">
            <v>2760366</v>
          </cell>
        </row>
        <row r="819">
          <cell r="A819" t="str">
            <v>강교 외부볼트 및 연결판도장</v>
          </cell>
          <cell r="B819" t="str">
            <v>(현장)</v>
          </cell>
          <cell r="C819">
            <v>147</v>
          </cell>
          <cell r="D819" t="str">
            <v>㎡</v>
          </cell>
          <cell r="E819">
            <v>17586</v>
          </cell>
          <cell r="F819">
            <v>2585142</v>
          </cell>
        </row>
        <row r="820">
          <cell r="A820" t="str">
            <v>21)스페이서 설치</v>
          </cell>
        </row>
        <row r="821">
          <cell r="A821" t="str">
            <v>스페이서 설치</v>
          </cell>
          <cell r="B821" t="str">
            <v>수직부</v>
          </cell>
          <cell r="C821">
            <v>1029</v>
          </cell>
          <cell r="D821" t="str">
            <v>M2</v>
          </cell>
          <cell r="E821">
            <v>230</v>
          </cell>
          <cell r="F821">
            <v>236670</v>
          </cell>
        </row>
        <row r="822">
          <cell r="A822" t="str">
            <v>스페이서 설치</v>
          </cell>
          <cell r="B822" t="str">
            <v>수평부</v>
          </cell>
          <cell r="C822">
            <v>1273</v>
          </cell>
          <cell r="D822" t="str">
            <v>M2</v>
          </cell>
          <cell r="E822">
            <v>230</v>
          </cell>
          <cell r="F822">
            <v>292790</v>
          </cell>
        </row>
        <row r="823">
          <cell r="A823" t="str">
            <v>22)스치로폴 채움</v>
          </cell>
        </row>
        <row r="824">
          <cell r="A824" t="str">
            <v>스치로폴</v>
          </cell>
          <cell r="B824" t="str">
            <v>t = 10mm</v>
          </cell>
          <cell r="C824">
            <v>38</v>
          </cell>
          <cell r="D824" t="str">
            <v>M2</v>
          </cell>
          <cell r="E824">
            <v>1898</v>
          </cell>
          <cell r="F824">
            <v>72124</v>
          </cell>
        </row>
        <row r="825">
          <cell r="A825" t="str">
            <v>스치로폴</v>
          </cell>
          <cell r="B825" t="str">
            <v>t = 20mm</v>
          </cell>
          <cell r="C825">
            <v>19</v>
          </cell>
          <cell r="D825" t="str">
            <v>M2</v>
          </cell>
          <cell r="E825">
            <v>2441</v>
          </cell>
          <cell r="F825">
            <v>46379</v>
          </cell>
        </row>
        <row r="826">
          <cell r="A826" t="str">
            <v>23)교대보호블록</v>
          </cell>
        </row>
        <row r="827">
          <cell r="A827" t="str">
            <v>보호블럭설치 (육교용)</v>
          </cell>
          <cell r="C827">
            <v>310</v>
          </cell>
          <cell r="D827" t="str">
            <v>M2</v>
          </cell>
          <cell r="E827">
            <v>33535</v>
          </cell>
          <cell r="F827">
            <v>10395850</v>
          </cell>
        </row>
        <row r="828">
          <cell r="A828" t="str">
            <v>24)NOTCH 설치</v>
          </cell>
          <cell r="C828">
            <v>159</v>
          </cell>
          <cell r="D828" t="str">
            <v>M</v>
          </cell>
          <cell r="E828">
            <v>10000</v>
          </cell>
          <cell r="F828">
            <v>1590000</v>
          </cell>
        </row>
        <row r="829">
          <cell r="A829" t="str">
            <v>25)낙하물 방지공</v>
          </cell>
          <cell r="C829">
            <v>1135</v>
          </cell>
          <cell r="D829" t="str">
            <v>㎡</v>
          </cell>
          <cell r="E829">
            <v>3326</v>
          </cell>
          <cell r="F829">
            <v>3775010</v>
          </cell>
        </row>
        <row r="830">
          <cell r="A830" t="str">
            <v>26)배면방수(아스팔트 코팅)</v>
          </cell>
          <cell r="C830">
            <v>296</v>
          </cell>
          <cell r="D830" t="str">
            <v>M2</v>
          </cell>
          <cell r="E830">
            <v>4406</v>
          </cell>
          <cell r="F830">
            <v>1304176</v>
          </cell>
        </row>
        <row r="831">
          <cell r="A831" t="str">
            <v>27) 비파괴 검사</v>
          </cell>
        </row>
        <row r="832">
          <cell r="A832" t="str">
            <v>비파괴 검사 (R.T).</v>
          </cell>
          <cell r="B832" t="str">
            <v>방사선투과 시험</v>
          </cell>
          <cell r="C832">
            <v>32</v>
          </cell>
          <cell r="D832" t="str">
            <v>매</v>
          </cell>
          <cell r="E832">
            <v>50000</v>
          </cell>
          <cell r="F832">
            <v>1600000</v>
          </cell>
        </row>
        <row r="833">
          <cell r="A833" t="str">
            <v>비파괴 검사 (M.T).</v>
          </cell>
          <cell r="B833" t="str">
            <v>자분탐상검사</v>
          </cell>
          <cell r="C833">
            <v>88</v>
          </cell>
          <cell r="D833" t="str">
            <v>M</v>
          </cell>
          <cell r="E833">
            <v>50000</v>
          </cell>
          <cell r="F833">
            <v>4400000</v>
          </cell>
        </row>
        <row r="834">
          <cell r="A834" t="str">
            <v>29)난 간</v>
          </cell>
          <cell r="B834" t="str">
            <v>알미늄, H=0.8m</v>
          </cell>
          <cell r="C834">
            <v>101</v>
          </cell>
          <cell r="D834" t="str">
            <v>m</v>
          </cell>
          <cell r="E834">
            <v>97000</v>
          </cell>
          <cell r="F834">
            <v>9797000</v>
          </cell>
        </row>
        <row r="835">
          <cell r="A835" t="str">
            <v>30)교  면   포  장</v>
          </cell>
        </row>
        <row r="836">
          <cell r="A836" t="str">
            <v>택 코 팅</v>
          </cell>
          <cell r="B836" t="str">
            <v>RSC-4, 30ℓ/a</v>
          </cell>
          <cell r="C836">
            <v>9</v>
          </cell>
          <cell r="D836" t="str">
            <v>a</v>
          </cell>
          <cell r="E836">
            <v>17382</v>
          </cell>
          <cell r="F836">
            <v>156438</v>
          </cell>
        </row>
        <row r="837">
          <cell r="A837" t="str">
            <v>아스콘포장</v>
          </cell>
          <cell r="B837" t="str">
            <v>표층, t=8.0㎝</v>
          </cell>
          <cell r="C837">
            <v>9</v>
          </cell>
          <cell r="D837" t="str">
            <v>a</v>
          </cell>
          <cell r="E837">
            <v>55854</v>
          </cell>
          <cell r="F837">
            <v>502686</v>
          </cell>
        </row>
        <row r="839">
          <cell r="A839" t="str">
            <v>4. 옹     벽     공</v>
          </cell>
          <cell r="F839">
            <v>1489415358</v>
          </cell>
        </row>
        <row r="840">
          <cell r="A840" t="str">
            <v>3.01 구 조 물 터 파 기</v>
          </cell>
        </row>
        <row r="841">
          <cell r="A841" t="str">
            <v>a.        〃</v>
          </cell>
          <cell r="B841" t="str">
            <v>육상토사,0~2m</v>
          </cell>
          <cell r="C841">
            <v>11917</v>
          </cell>
          <cell r="D841" t="str">
            <v>㎥</v>
          </cell>
          <cell r="E841">
            <v>3161</v>
          </cell>
          <cell r="F841">
            <v>37669637</v>
          </cell>
        </row>
        <row r="842">
          <cell r="A842" t="str">
            <v>b.        〃</v>
          </cell>
          <cell r="B842" t="str">
            <v>육상 암,0~2m</v>
          </cell>
          <cell r="C842">
            <v>7705</v>
          </cell>
          <cell r="D842" t="str">
            <v>㎥</v>
          </cell>
          <cell r="E842">
            <v>94660</v>
          </cell>
          <cell r="F842">
            <v>729355300</v>
          </cell>
        </row>
        <row r="843">
          <cell r="A843" t="str">
            <v>3.02 되메우기 및 다짐</v>
          </cell>
          <cell r="C843">
            <v>15822</v>
          </cell>
          <cell r="D843" t="str">
            <v>㎥</v>
          </cell>
          <cell r="E843">
            <v>3385</v>
          </cell>
          <cell r="F843">
            <v>53557470</v>
          </cell>
        </row>
        <row r="844">
          <cell r="A844" t="str">
            <v>3.03 콘 크 리 트 타 설</v>
          </cell>
        </row>
        <row r="845">
          <cell r="A845" t="str">
            <v>a.        〃</v>
          </cell>
          <cell r="B845" t="str">
            <v>철근,진동기,펌프카</v>
          </cell>
          <cell r="C845">
            <v>4791</v>
          </cell>
          <cell r="D845" t="str">
            <v>㎥</v>
          </cell>
          <cell r="E845">
            <v>10947</v>
          </cell>
          <cell r="F845">
            <v>52447077</v>
          </cell>
        </row>
        <row r="846">
          <cell r="A846" t="str">
            <v>b.        〃</v>
          </cell>
          <cell r="B846" t="str">
            <v>무근구조물</v>
          </cell>
          <cell r="C846">
            <v>502</v>
          </cell>
          <cell r="D846" t="str">
            <v>㎥</v>
          </cell>
          <cell r="E846">
            <v>20803</v>
          </cell>
          <cell r="F846">
            <v>10443106</v>
          </cell>
        </row>
        <row r="847">
          <cell r="A847" t="str">
            <v>3.04 거     푸     집</v>
          </cell>
        </row>
        <row r="848">
          <cell r="A848" t="str">
            <v>a. 합 판  거 푸 집</v>
          </cell>
          <cell r="B848" t="str">
            <v>3회</v>
          </cell>
          <cell r="C848">
            <v>5034</v>
          </cell>
          <cell r="D848" t="str">
            <v>㎡</v>
          </cell>
          <cell r="E848">
            <v>22050</v>
          </cell>
          <cell r="F848">
            <v>110999700</v>
          </cell>
        </row>
        <row r="849">
          <cell r="A849" t="str">
            <v>b. 합 판  거 푸 집</v>
          </cell>
          <cell r="B849" t="str">
            <v>4회</v>
          </cell>
          <cell r="C849">
            <v>10071</v>
          </cell>
          <cell r="D849" t="str">
            <v>㎡</v>
          </cell>
          <cell r="E849">
            <v>19038</v>
          </cell>
          <cell r="F849">
            <v>191731698</v>
          </cell>
        </row>
        <row r="850">
          <cell r="A850" t="str">
            <v>c. 무늬거푸집</v>
          </cell>
          <cell r="C850">
            <v>1148</v>
          </cell>
          <cell r="D850" t="str">
            <v>M2</v>
          </cell>
          <cell r="E850">
            <v>29285</v>
          </cell>
          <cell r="F850">
            <v>33619180</v>
          </cell>
        </row>
        <row r="851">
          <cell r="A851" t="str">
            <v>3.05 철근 가공 조립</v>
          </cell>
        </row>
        <row r="852">
          <cell r="A852" t="str">
            <v>철근 가공 조립</v>
          </cell>
          <cell r="B852" t="str">
            <v>(보 통)</v>
          </cell>
          <cell r="C852">
            <v>436.40499999999997</v>
          </cell>
          <cell r="D852" t="str">
            <v>ton</v>
          </cell>
          <cell r="E852">
            <v>363984</v>
          </cell>
          <cell r="F852">
            <v>158844437</v>
          </cell>
        </row>
        <row r="853">
          <cell r="A853" t="str">
            <v>3.06 강관 비계</v>
          </cell>
          <cell r="C853">
            <v>9040</v>
          </cell>
          <cell r="D853" t="str">
            <v>㎡</v>
          </cell>
          <cell r="E853">
            <v>10525</v>
          </cell>
          <cell r="F853">
            <v>95146000</v>
          </cell>
        </row>
        <row r="854">
          <cell r="A854" t="str">
            <v>3.07 배  수  파  이  프</v>
          </cell>
          <cell r="B854" t="str">
            <v>PVC PIPE φ100mm</v>
          </cell>
          <cell r="C854">
            <v>275</v>
          </cell>
          <cell r="D854" t="str">
            <v>m</v>
          </cell>
          <cell r="E854">
            <v>4473</v>
          </cell>
          <cell r="F854">
            <v>1230075</v>
          </cell>
        </row>
        <row r="855">
          <cell r="A855" t="str">
            <v>3.08 뒷     채     움</v>
          </cell>
          <cell r="B855" t="str">
            <v>보조기층재</v>
          </cell>
          <cell r="C855">
            <v>48</v>
          </cell>
          <cell r="D855" t="str">
            <v>㎥</v>
          </cell>
          <cell r="E855">
            <v>16460</v>
          </cell>
          <cell r="F855">
            <v>790080</v>
          </cell>
        </row>
        <row r="856">
          <cell r="A856" t="str">
            <v>3.09 부     직     포</v>
          </cell>
          <cell r="C856">
            <v>220</v>
          </cell>
          <cell r="D856" t="str">
            <v>㎡</v>
          </cell>
          <cell r="E856">
            <v>1604</v>
          </cell>
          <cell r="F856">
            <v>352880</v>
          </cell>
        </row>
        <row r="857">
          <cell r="A857" t="str">
            <v>3.10 신   축   이   음</v>
          </cell>
          <cell r="B857" t="str">
            <v>Exp. Joint Filler,t=20mm</v>
          </cell>
          <cell r="C857">
            <v>329</v>
          </cell>
          <cell r="D857" t="str">
            <v>㎡</v>
          </cell>
          <cell r="E857">
            <v>5907</v>
          </cell>
          <cell r="F857">
            <v>1943403</v>
          </cell>
        </row>
        <row r="858">
          <cell r="A858" t="str">
            <v>3.11 다     웰     바</v>
          </cell>
          <cell r="B858" t="str">
            <v>D=32, ℓ=800mm</v>
          </cell>
          <cell r="C858">
            <v>1121</v>
          </cell>
          <cell r="D858" t="str">
            <v>개</v>
          </cell>
          <cell r="E858">
            <v>8000</v>
          </cell>
          <cell r="F858">
            <v>8968000</v>
          </cell>
        </row>
        <row r="859">
          <cell r="A859" t="str">
            <v>3.12 실     런     트</v>
          </cell>
          <cell r="B859" t="str">
            <v>20 x 25mm</v>
          </cell>
          <cell r="C859">
            <v>1001</v>
          </cell>
          <cell r="D859" t="str">
            <v>m</v>
          </cell>
          <cell r="E859">
            <v>2315</v>
          </cell>
          <cell r="F859">
            <v>2317315</v>
          </cell>
        </row>
        <row r="861">
          <cell r="A861" t="str">
            <v>5. 포     장     공</v>
          </cell>
          <cell r="F861">
            <v>961010035</v>
          </cell>
        </row>
        <row r="862">
          <cell r="A862" t="str">
            <v>4.01 보  조  기  층</v>
          </cell>
        </row>
        <row r="863">
          <cell r="A863" t="str">
            <v>a. 구 입  및  운 반</v>
          </cell>
          <cell r="C863">
            <v>66005</v>
          </cell>
          <cell r="D863" t="str">
            <v>㎥</v>
          </cell>
          <cell r="E863">
            <v>5800</v>
          </cell>
          <cell r="F863">
            <v>382829000</v>
          </cell>
        </row>
        <row r="864">
          <cell r="A864" t="str">
            <v>b. 포 설 및 다 짐</v>
          </cell>
        </row>
        <row r="865">
          <cell r="A865" t="str">
            <v>-1.      〃</v>
          </cell>
          <cell r="B865" t="str">
            <v>t = 25cm</v>
          </cell>
          <cell r="C865">
            <v>37773</v>
          </cell>
          <cell r="D865" t="str">
            <v>㎥</v>
          </cell>
          <cell r="E865">
            <v>2200</v>
          </cell>
          <cell r="F865">
            <v>83100600</v>
          </cell>
        </row>
        <row r="866">
          <cell r="A866" t="str">
            <v>-2.      〃</v>
          </cell>
          <cell r="B866" t="str">
            <v>t = 20cm</v>
          </cell>
          <cell r="C866">
            <v>12235</v>
          </cell>
          <cell r="D866" t="str">
            <v>㎥</v>
          </cell>
          <cell r="E866">
            <v>1971</v>
          </cell>
          <cell r="F866">
            <v>24115185</v>
          </cell>
        </row>
        <row r="867">
          <cell r="A867" t="str">
            <v>-3.      〃</v>
          </cell>
          <cell r="B867" t="str">
            <v>백호우 포설</v>
          </cell>
          <cell r="C867">
            <v>1399</v>
          </cell>
          <cell r="D867" t="str">
            <v>㎥</v>
          </cell>
          <cell r="E867">
            <v>2108</v>
          </cell>
          <cell r="F867">
            <v>2949092</v>
          </cell>
        </row>
        <row r="868">
          <cell r="A868" t="str">
            <v>4.02 프 라 임   코 팅</v>
          </cell>
          <cell r="B868" t="str">
            <v>RSC-3, 80ℓ/a</v>
          </cell>
          <cell r="C868">
            <v>1816</v>
          </cell>
          <cell r="D868" t="str">
            <v>a</v>
          </cell>
          <cell r="E868">
            <v>30932</v>
          </cell>
          <cell r="F868">
            <v>56172512</v>
          </cell>
        </row>
        <row r="869">
          <cell r="A869" t="str">
            <v>4.03 아스콘 포설 및 다짐</v>
          </cell>
          <cell r="B869" t="str">
            <v>기층</v>
          </cell>
        </row>
        <row r="870">
          <cell r="A870" t="str">
            <v>a.         〃</v>
          </cell>
          <cell r="B870" t="str">
            <v>t = 15.0㎝</v>
          </cell>
          <cell r="C870">
            <v>1465</v>
          </cell>
          <cell r="D870" t="str">
            <v>a</v>
          </cell>
          <cell r="E870">
            <v>104666</v>
          </cell>
          <cell r="F870">
            <v>153335690</v>
          </cell>
        </row>
        <row r="871">
          <cell r="A871" t="str">
            <v>4.04 택     코     팅</v>
          </cell>
          <cell r="B871" t="str">
            <v>RSC-4, 30ℓ/a</v>
          </cell>
          <cell r="C871">
            <v>3653</v>
          </cell>
          <cell r="D871" t="str">
            <v>a</v>
          </cell>
          <cell r="E871">
            <v>17382</v>
          </cell>
          <cell r="F871">
            <v>63496446</v>
          </cell>
        </row>
        <row r="872">
          <cell r="A872" t="str">
            <v>4.05 아스콘 포설 및 다짐</v>
          </cell>
          <cell r="B872" t="str">
            <v>표층</v>
          </cell>
        </row>
        <row r="873">
          <cell r="A873" t="str">
            <v>a.         〃</v>
          </cell>
          <cell r="B873" t="str">
            <v>t = 10.0㎝</v>
          </cell>
          <cell r="C873">
            <v>1482</v>
          </cell>
          <cell r="D873" t="str">
            <v>a</v>
          </cell>
          <cell r="E873">
            <v>82850</v>
          </cell>
          <cell r="F873">
            <v>122783700</v>
          </cell>
        </row>
        <row r="874">
          <cell r="A874" t="str">
            <v>b. 자  전  거  도  로</v>
          </cell>
          <cell r="B874" t="str">
            <v>기계, t = 5.0㎝</v>
          </cell>
          <cell r="C874">
            <v>311</v>
          </cell>
          <cell r="D874" t="str">
            <v>a</v>
          </cell>
          <cell r="E874">
            <v>41425</v>
          </cell>
          <cell r="F874">
            <v>12883175</v>
          </cell>
        </row>
        <row r="875">
          <cell r="A875" t="str">
            <v>c.         〃</v>
          </cell>
          <cell r="B875" t="str">
            <v>인력, t = 5.0㎝</v>
          </cell>
          <cell r="C875">
            <v>51</v>
          </cell>
          <cell r="D875" t="str">
            <v>a</v>
          </cell>
          <cell r="E875">
            <v>174024</v>
          </cell>
          <cell r="F875">
            <v>8875224</v>
          </cell>
        </row>
        <row r="876">
          <cell r="A876" t="str">
            <v>4.06 콘 크 리 트 포 장</v>
          </cell>
        </row>
        <row r="877">
          <cell r="A877" t="str">
            <v>a. 콘크리트 포장</v>
          </cell>
          <cell r="B877" t="str">
            <v>t=20㎝</v>
          </cell>
          <cell r="C877">
            <v>2759</v>
          </cell>
          <cell r="D877" t="str">
            <v>㎥</v>
          </cell>
          <cell r="E877">
            <v>8922</v>
          </cell>
          <cell r="F877">
            <v>24615798</v>
          </cell>
        </row>
        <row r="878">
          <cell r="A878" t="str">
            <v>b. 부체도로용 줄눈</v>
          </cell>
          <cell r="B878" t="str">
            <v>판재 200x15㎜</v>
          </cell>
          <cell r="C878">
            <v>2759</v>
          </cell>
          <cell r="D878" t="str">
            <v>m</v>
          </cell>
          <cell r="E878">
            <v>397</v>
          </cell>
          <cell r="F878">
            <v>1095323</v>
          </cell>
        </row>
        <row r="879">
          <cell r="A879" t="str">
            <v>c. 포장용  거푸집</v>
          </cell>
          <cell r="B879" t="str">
            <v>합판 4회</v>
          </cell>
          <cell r="C879">
            <v>599</v>
          </cell>
          <cell r="D879" t="str">
            <v>㎡</v>
          </cell>
          <cell r="E879">
            <v>19038</v>
          </cell>
          <cell r="F879">
            <v>11403762</v>
          </cell>
        </row>
        <row r="880">
          <cell r="A880" t="str">
            <v>d. 비 닐   깔 기</v>
          </cell>
          <cell r="C880">
            <v>13796</v>
          </cell>
          <cell r="D880" t="str">
            <v>㎡</v>
          </cell>
          <cell r="E880">
            <v>968</v>
          </cell>
          <cell r="F880">
            <v>13354528</v>
          </cell>
        </row>
        <row r="882">
          <cell r="A882" t="str">
            <v>6. 안 전   시 설 공</v>
          </cell>
          <cell r="F882">
            <v>1050676904</v>
          </cell>
        </row>
        <row r="883">
          <cell r="A883" t="str">
            <v>5.01 차   선   도   색</v>
          </cell>
        </row>
        <row r="884">
          <cell r="A884" t="str">
            <v>a. 백            색</v>
          </cell>
          <cell r="B884" t="str">
            <v>융착식, 기계식</v>
          </cell>
          <cell r="C884">
            <v>7076</v>
          </cell>
          <cell r="D884" t="str">
            <v>㎡</v>
          </cell>
          <cell r="E884">
            <v>3189</v>
          </cell>
          <cell r="F884">
            <v>22565364</v>
          </cell>
        </row>
        <row r="885">
          <cell r="A885" t="str">
            <v>b. 황            색</v>
          </cell>
          <cell r="B885" t="str">
            <v>융착식, 기계식</v>
          </cell>
          <cell r="C885">
            <v>2463</v>
          </cell>
          <cell r="D885" t="str">
            <v>㎡</v>
          </cell>
          <cell r="E885">
            <v>3189</v>
          </cell>
          <cell r="F885">
            <v>7854507</v>
          </cell>
        </row>
        <row r="886">
          <cell r="A886" t="str">
            <v>5.02 표     지     판</v>
          </cell>
        </row>
        <row r="887">
          <cell r="A887" t="str">
            <v>a. 교 통  표 지 판</v>
          </cell>
        </row>
        <row r="888">
          <cell r="A888" t="str">
            <v>-1. 원 형  표 지 판</v>
          </cell>
          <cell r="B888" t="str">
            <v>○ 90㎝</v>
          </cell>
          <cell r="C888">
            <v>2</v>
          </cell>
          <cell r="D888" t="str">
            <v>개소</v>
          </cell>
          <cell r="E888">
            <v>109029</v>
          </cell>
          <cell r="F888">
            <v>218058</v>
          </cell>
        </row>
        <row r="889">
          <cell r="A889" t="str">
            <v>-2. 원형+반사판 표지판</v>
          </cell>
          <cell r="B889" t="str">
            <v>○ 90㎝＋(400x400)</v>
          </cell>
          <cell r="C889">
            <v>8</v>
          </cell>
          <cell r="D889" t="str">
            <v>개소</v>
          </cell>
          <cell r="E889">
            <v>164000</v>
          </cell>
          <cell r="F889">
            <v>1312000</v>
          </cell>
        </row>
        <row r="890">
          <cell r="A890" t="str">
            <v>-3. 이중삼각 표지판</v>
          </cell>
          <cell r="B890" t="str">
            <v>△120㎝</v>
          </cell>
          <cell r="C890">
            <v>17</v>
          </cell>
          <cell r="D890" t="str">
            <v>개소</v>
          </cell>
          <cell r="E890">
            <v>174029</v>
          </cell>
          <cell r="F890">
            <v>2958493</v>
          </cell>
        </row>
        <row r="891">
          <cell r="A891" t="str">
            <v>-4. 이중오각 표지판</v>
          </cell>
          <cell r="B891" t="str">
            <v>60 × 20 ×72㎝</v>
          </cell>
          <cell r="C891">
            <v>16</v>
          </cell>
          <cell r="D891" t="str">
            <v>개소</v>
          </cell>
          <cell r="E891">
            <v>185029</v>
          </cell>
          <cell r="F891">
            <v>2960464</v>
          </cell>
        </row>
        <row r="892">
          <cell r="A892" t="str">
            <v>-5. 원형 표지판(부착식)</v>
          </cell>
          <cell r="B892" t="str">
            <v>○ 90㎝</v>
          </cell>
          <cell r="C892">
            <v>8</v>
          </cell>
          <cell r="D892" t="str">
            <v>개소</v>
          </cell>
          <cell r="E892">
            <v>69610</v>
          </cell>
          <cell r="F892">
            <v>556880</v>
          </cell>
        </row>
        <row r="893">
          <cell r="A893" t="str">
            <v>-6. 원형+삼각 표지판</v>
          </cell>
          <cell r="B893" t="str">
            <v>○ 90㎝ ＋ △120㎝</v>
          </cell>
          <cell r="C893">
            <v>8</v>
          </cell>
          <cell r="D893" t="str">
            <v>개소</v>
          </cell>
          <cell r="E893">
            <v>164000</v>
          </cell>
          <cell r="F893">
            <v>1312000</v>
          </cell>
        </row>
        <row r="894">
          <cell r="A894" t="str">
            <v>b. 안 내  표 지 판</v>
          </cell>
        </row>
        <row r="895">
          <cell r="A895" t="str">
            <v>-1. 버스정류장 표지판</v>
          </cell>
          <cell r="B895" t="str">
            <v>복주식&lt;형식-1&gt;,2.42×1.20m</v>
          </cell>
          <cell r="C895">
            <v>14</v>
          </cell>
          <cell r="D895" t="str">
            <v>개소</v>
          </cell>
          <cell r="E895">
            <v>1800000</v>
          </cell>
          <cell r="F895">
            <v>25200000</v>
          </cell>
        </row>
        <row r="896">
          <cell r="A896" t="str">
            <v>-2. 비상주차대 표지판</v>
          </cell>
          <cell r="B896" t="str">
            <v>내민식&lt;형식-1&gt;,2.42×1.20m)</v>
          </cell>
          <cell r="C896">
            <v>2</v>
          </cell>
          <cell r="D896" t="str">
            <v>개소</v>
          </cell>
          <cell r="E896">
            <v>1800000</v>
          </cell>
          <cell r="F896">
            <v>3600000</v>
          </cell>
        </row>
        <row r="897">
          <cell r="A897" t="str">
            <v>-3. 안내 표지판</v>
          </cell>
          <cell r="B897" t="str">
            <v>단주식,2.60×1.45m)</v>
          </cell>
          <cell r="C897">
            <v>2</v>
          </cell>
          <cell r="D897" t="str">
            <v>개소</v>
          </cell>
          <cell r="E897">
            <v>2400000</v>
          </cell>
          <cell r="F897">
            <v>4800000</v>
          </cell>
        </row>
        <row r="898">
          <cell r="A898" t="str">
            <v>-4. 2 방 향 표 지 판</v>
          </cell>
          <cell r="B898" t="str">
            <v>내민식&lt;형식-2&gt;,4.00×2.50m</v>
          </cell>
          <cell r="C898">
            <v>14</v>
          </cell>
          <cell r="D898" t="str">
            <v>개소</v>
          </cell>
          <cell r="E898">
            <v>5800000</v>
          </cell>
          <cell r="F898">
            <v>81200000</v>
          </cell>
        </row>
        <row r="899">
          <cell r="A899" t="str">
            <v>5.03 데  리  네  이  타</v>
          </cell>
        </row>
        <row r="900">
          <cell r="A900" t="str">
            <v>a. 토      공      용</v>
          </cell>
          <cell r="C900">
            <v>517</v>
          </cell>
          <cell r="D900" t="str">
            <v>개</v>
          </cell>
          <cell r="E900">
            <v>36720</v>
          </cell>
          <cell r="F900">
            <v>18984240</v>
          </cell>
        </row>
        <row r="901">
          <cell r="A901" t="str">
            <v>b. 가   드   레    일</v>
          </cell>
          <cell r="C901">
            <v>15</v>
          </cell>
          <cell r="D901" t="str">
            <v>개</v>
          </cell>
          <cell r="E901">
            <v>25220</v>
          </cell>
          <cell r="F901">
            <v>378300</v>
          </cell>
        </row>
        <row r="902">
          <cell r="A902" t="str">
            <v>c. 옹     벽       용</v>
          </cell>
          <cell r="C902">
            <v>14</v>
          </cell>
          <cell r="D902" t="str">
            <v>개</v>
          </cell>
          <cell r="E902">
            <v>24020</v>
          </cell>
          <cell r="F902">
            <v>336280</v>
          </cell>
        </row>
        <row r="903">
          <cell r="A903" t="str">
            <v>b. 쏠라 시선 유도등</v>
          </cell>
          <cell r="C903">
            <v>2</v>
          </cell>
          <cell r="D903" t="str">
            <v>개소</v>
          </cell>
          <cell r="E903">
            <v>350000</v>
          </cell>
          <cell r="F903">
            <v>700000</v>
          </cell>
        </row>
        <row r="904">
          <cell r="A904" t="str">
            <v>5.04 도  로  표  지  병</v>
          </cell>
        </row>
        <row r="905">
          <cell r="A905" t="str">
            <v>a.         〃</v>
          </cell>
          <cell r="B905" t="str">
            <v>단면형</v>
          </cell>
          <cell r="C905">
            <v>1381</v>
          </cell>
          <cell r="D905" t="str">
            <v>개</v>
          </cell>
          <cell r="E905">
            <v>14887</v>
          </cell>
          <cell r="F905">
            <v>20558947</v>
          </cell>
        </row>
        <row r="906">
          <cell r="A906" t="str">
            <v>5.04 인 조 목 설치</v>
          </cell>
          <cell r="C906">
            <v>3595</v>
          </cell>
          <cell r="D906" t="str">
            <v>경간</v>
          </cell>
          <cell r="E906">
            <v>20000</v>
          </cell>
          <cell r="F906">
            <v>71900000</v>
          </cell>
        </row>
        <row r="907">
          <cell r="A907" t="str">
            <v>5.05 가  드   레  일</v>
          </cell>
        </row>
        <row r="908">
          <cell r="A908" t="str">
            <v>a. 표  준   레  일</v>
          </cell>
          <cell r="B908" t="str">
            <v>4x350x4330mm</v>
          </cell>
          <cell r="C908">
            <v>192</v>
          </cell>
          <cell r="D908" t="str">
            <v>경간</v>
          </cell>
          <cell r="E908">
            <v>87928</v>
          </cell>
          <cell r="F908">
            <v>16882176</v>
          </cell>
        </row>
        <row r="909">
          <cell r="A909" t="str">
            <v>b. 단  부   레  일</v>
          </cell>
          <cell r="B909" t="str">
            <v>4x350x765mm</v>
          </cell>
          <cell r="C909">
            <v>8</v>
          </cell>
          <cell r="D909" t="str">
            <v>개</v>
          </cell>
          <cell r="E909">
            <v>27474</v>
          </cell>
          <cell r="F909">
            <v>219792</v>
          </cell>
        </row>
        <row r="910">
          <cell r="A910" t="str">
            <v>c. 가 드 레 일 지 주</v>
          </cell>
          <cell r="B910" t="str">
            <v>○139.8×4.5×2200mm</v>
          </cell>
          <cell r="C910">
            <v>196</v>
          </cell>
          <cell r="D910" t="str">
            <v>개</v>
          </cell>
          <cell r="E910">
            <v>20900</v>
          </cell>
          <cell r="F910">
            <v>4096400</v>
          </cell>
        </row>
        <row r="911">
          <cell r="A911" t="str">
            <v>d. 중 앙 분 리 대</v>
          </cell>
          <cell r="B911" t="str">
            <v>4x350x4330mm</v>
          </cell>
          <cell r="C911">
            <v>240</v>
          </cell>
          <cell r="D911" t="str">
            <v>m</v>
          </cell>
          <cell r="E911">
            <v>21982</v>
          </cell>
          <cell r="F911">
            <v>5275680</v>
          </cell>
        </row>
        <row r="912">
          <cell r="A912" t="str">
            <v>e. 단부레일(중분대용)</v>
          </cell>
          <cell r="C912">
            <v>6</v>
          </cell>
          <cell r="D912" t="str">
            <v>개</v>
          </cell>
          <cell r="E912">
            <v>27474</v>
          </cell>
          <cell r="F912">
            <v>164844</v>
          </cell>
        </row>
        <row r="913">
          <cell r="A913" t="str">
            <v>f. 가드레일 시종점 기초</v>
          </cell>
          <cell r="C913">
            <v>4</v>
          </cell>
          <cell r="D913" t="str">
            <v>개소</v>
          </cell>
          <cell r="E913">
            <v>60455</v>
          </cell>
          <cell r="F913">
            <v>241820</v>
          </cell>
        </row>
        <row r="914">
          <cell r="A914" t="str">
            <v>g. 가드휀스</v>
          </cell>
          <cell r="B914" t="str">
            <v>(H1.2×L2.0m)</v>
          </cell>
          <cell r="C914">
            <v>390</v>
          </cell>
          <cell r="D914" t="str">
            <v>m</v>
          </cell>
          <cell r="E914">
            <v>25000</v>
          </cell>
          <cell r="F914">
            <v>9750000</v>
          </cell>
        </row>
        <row r="915">
          <cell r="A915" t="str">
            <v>5.06 난            간</v>
          </cell>
          <cell r="B915" t="str">
            <v>알미늄, H=1.2m</v>
          </cell>
          <cell r="C915">
            <v>1010</v>
          </cell>
          <cell r="D915" t="str">
            <v>m</v>
          </cell>
          <cell r="E915">
            <v>150000</v>
          </cell>
          <cell r="F915">
            <v>151500000</v>
          </cell>
        </row>
        <row r="916">
          <cell r="A916" t="str">
            <v>5.07 녹     지     대</v>
          </cell>
        </row>
        <row r="917">
          <cell r="A917" t="str">
            <v>a. 식  수   대</v>
          </cell>
          <cell r="B917" t="str">
            <v>일 반 부</v>
          </cell>
          <cell r="C917">
            <v>10943</v>
          </cell>
          <cell r="D917" t="str">
            <v>m</v>
          </cell>
          <cell r="E917">
            <v>15000</v>
          </cell>
          <cell r="F917">
            <v>164145000</v>
          </cell>
        </row>
        <row r="918">
          <cell r="A918" t="str">
            <v>b. 식  수   대</v>
          </cell>
          <cell r="B918" t="str">
            <v>단    부</v>
          </cell>
          <cell r="C918">
            <v>1575</v>
          </cell>
          <cell r="D918" t="str">
            <v>개소</v>
          </cell>
          <cell r="E918">
            <v>150000</v>
          </cell>
          <cell r="F918">
            <v>236250000</v>
          </cell>
        </row>
        <row r="919">
          <cell r="A919" t="str">
            <v>c. 중  분   대</v>
          </cell>
          <cell r="B919" t="str">
            <v>일 반 부</v>
          </cell>
          <cell r="C919">
            <v>6662</v>
          </cell>
          <cell r="D919" t="str">
            <v>m</v>
          </cell>
          <cell r="E919">
            <v>15000</v>
          </cell>
          <cell r="F919">
            <v>99930000</v>
          </cell>
        </row>
        <row r="920">
          <cell r="A920" t="str">
            <v>d. 중  분   대</v>
          </cell>
          <cell r="B920" t="str">
            <v>단    부</v>
          </cell>
          <cell r="C920">
            <v>6</v>
          </cell>
          <cell r="D920" t="str">
            <v>개소</v>
          </cell>
          <cell r="E920">
            <v>150000</v>
          </cell>
          <cell r="F920">
            <v>900000</v>
          </cell>
        </row>
        <row r="921">
          <cell r="A921" t="str">
            <v>5.07 버 스   정 차 대</v>
          </cell>
        </row>
        <row r="922">
          <cell r="A922" t="str">
            <v>a.        〃</v>
          </cell>
          <cell r="B922" t="str">
            <v>형식 - 1</v>
          </cell>
          <cell r="C922">
            <v>4</v>
          </cell>
          <cell r="D922" t="str">
            <v>개소</v>
          </cell>
          <cell r="E922">
            <v>4000000</v>
          </cell>
          <cell r="F922">
            <v>16000000</v>
          </cell>
        </row>
        <row r="923">
          <cell r="A923" t="str">
            <v>b.        〃</v>
          </cell>
          <cell r="B923" t="str">
            <v>형식 - 2</v>
          </cell>
          <cell r="C923">
            <v>4</v>
          </cell>
          <cell r="D923" t="str">
            <v>개소</v>
          </cell>
          <cell r="E923">
            <v>4000000</v>
          </cell>
          <cell r="F923">
            <v>16000000</v>
          </cell>
        </row>
        <row r="924">
          <cell r="A924" t="str">
            <v>5.08 안  전  관  리  비</v>
          </cell>
        </row>
        <row r="925">
          <cell r="A925" t="str">
            <v>a. 공사용 표지판 및 보안등</v>
          </cell>
          <cell r="C925">
            <v>1</v>
          </cell>
          <cell r="D925" t="str">
            <v>식</v>
          </cell>
          <cell r="E925">
            <v>5000000</v>
          </cell>
          <cell r="F925">
            <v>5000000</v>
          </cell>
        </row>
        <row r="926">
          <cell r="A926" t="str">
            <v>b. 가   설    휀   스</v>
          </cell>
          <cell r="B926" t="str">
            <v>B1.8×H1.45m</v>
          </cell>
          <cell r="C926">
            <v>1</v>
          </cell>
          <cell r="D926" t="str">
            <v>식</v>
          </cell>
          <cell r="E926">
            <v>5000000</v>
          </cell>
          <cell r="F926">
            <v>5000000</v>
          </cell>
        </row>
        <row r="927">
          <cell r="A927" t="str">
            <v>c. 안  전  관  리  인</v>
          </cell>
          <cell r="C927">
            <v>48</v>
          </cell>
          <cell r="D927" t="str">
            <v>월</v>
          </cell>
          <cell r="E927">
            <v>1000000</v>
          </cell>
          <cell r="F927">
            <v>48000000</v>
          </cell>
        </row>
        <row r="928">
          <cell r="A928" t="str">
            <v>d. 임 시 차 선 도 색</v>
          </cell>
          <cell r="B928" t="str">
            <v>황색,상온형,기계식</v>
          </cell>
          <cell r="C928">
            <v>1231</v>
          </cell>
          <cell r="D928" t="str">
            <v>㎡</v>
          </cell>
          <cell r="E928">
            <v>3189</v>
          </cell>
          <cell r="F928">
            <v>3925659</v>
          </cell>
        </row>
        <row r="930">
          <cell r="A930" t="str">
            <v>7. 부     대     공</v>
          </cell>
          <cell r="F930">
            <v>360087650</v>
          </cell>
        </row>
        <row r="931">
          <cell r="A931" t="str">
            <v>6.01 세 륜 세 차 시 설</v>
          </cell>
          <cell r="C931">
            <v>1</v>
          </cell>
          <cell r="D931" t="str">
            <v>개소</v>
          </cell>
          <cell r="E931">
            <v>15000000</v>
          </cell>
          <cell r="F931">
            <v>15000000</v>
          </cell>
        </row>
        <row r="932">
          <cell r="A932" t="str">
            <v>6.02 중   기   운   반</v>
          </cell>
          <cell r="C932">
            <v>1</v>
          </cell>
          <cell r="D932" t="str">
            <v>식</v>
          </cell>
          <cell r="E932">
            <v>7000000</v>
          </cell>
          <cell r="F932">
            <v>7000000</v>
          </cell>
        </row>
        <row r="933">
          <cell r="A933" t="str">
            <v>6.03 가설판넬 및 방진망 설치</v>
          </cell>
          <cell r="C933">
            <v>2045</v>
          </cell>
          <cell r="D933" t="str">
            <v>m</v>
          </cell>
          <cell r="E933">
            <v>35200</v>
          </cell>
          <cell r="F933">
            <v>71984000</v>
          </cell>
        </row>
        <row r="934">
          <cell r="A934" t="str">
            <v>6.04 기존도로 덧씌우기</v>
          </cell>
          <cell r="C934">
            <v>1</v>
          </cell>
          <cell r="D934" t="str">
            <v>P.S</v>
          </cell>
          <cell r="E934">
            <v>18670334</v>
          </cell>
          <cell r="F934">
            <v>18670334</v>
          </cell>
        </row>
        <row r="935">
          <cell r="A935" t="str">
            <v>6.05 기존포장 유지보수비</v>
          </cell>
          <cell r="C935">
            <v>1</v>
          </cell>
          <cell r="D935" t="str">
            <v>P.S</v>
          </cell>
          <cell r="E935">
            <v>35724602</v>
          </cell>
          <cell r="F935">
            <v>35724602</v>
          </cell>
        </row>
        <row r="936">
          <cell r="A936" t="str">
            <v>6.06 가      시      설</v>
          </cell>
        </row>
        <row r="937">
          <cell r="A937" t="str">
            <v>a. 토  공  규  준  틀</v>
          </cell>
          <cell r="C937">
            <v>1</v>
          </cell>
          <cell r="D937" t="str">
            <v>식</v>
          </cell>
          <cell r="E937">
            <v>3000000</v>
          </cell>
          <cell r="F937">
            <v>3000000</v>
          </cell>
        </row>
        <row r="938">
          <cell r="A938" t="str">
            <v>b. 가   설    건   물</v>
          </cell>
          <cell r="C938">
            <v>1</v>
          </cell>
          <cell r="D938" t="str">
            <v>식</v>
          </cell>
          <cell r="E938">
            <v>15000000</v>
          </cell>
          <cell r="F938">
            <v>15000000</v>
          </cell>
        </row>
        <row r="939">
          <cell r="A939" t="str">
            <v>6.05 준  공  표  지  석</v>
          </cell>
          <cell r="C939">
            <v>1</v>
          </cell>
          <cell r="D939" t="str">
            <v>개소</v>
          </cell>
          <cell r="E939">
            <v>1000000</v>
          </cell>
          <cell r="F939">
            <v>1000000</v>
          </cell>
        </row>
        <row r="940">
          <cell r="A940" t="str">
            <v>6.06 품  질  관  리  비</v>
          </cell>
        </row>
        <row r="941">
          <cell r="A941" t="str">
            <v>a. 시      험      비</v>
          </cell>
          <cell r="C941">
            <v>1</v>
          </cell>
          <cell r="D941" t="str">
            <v>식</v>
          </cell>
          <cell r="E941">
            <v>20000000</v>
          </cell>
          <cell r="F941">
            <v>20000000</v>
          </cell>
        </row>
        <row r="942">
          <cell r="A942" t="str">
            <v>b. 차      량      비</v>
          </cell>
          <cell r="C942">
            <v>48</v>
          </cell>
          <cell r="D942" t="str">
            <v>개월</v>
          </cell>
          <cell r="E942">
            <v>480000</v>
          </cell>
          <cell r="F942">
            <v>23040000</v>
          </cell>
        </row>
        <row r="943">
          <cell r="A943" t="str">
            <v>6.08 자   재   운   반</v>
          </cell>
        </row>
        <row r="944">
          <cell r="A944" t="str">
            <v>a. 시  멘  트  운  반</v>
          </cell>
          <cell r="B944" t="str">
            <v>40kg/대</v>
          </cell>
          <cell r="C944">
            <v>316</v>
          </cell>
          <cell r="D944" t="str">
            <v>대</v>
          </cell>
          <cell r="E944">
            <v>1200</v>
          </cell>
          <cell r="F944">
            <v>379200</v>
          </cell>
        </row>
        <row r="945">
          <cell r="A945" t="str">
            <v>b. 철   근    운   반</v>
          </cell>
          <cell r="C945">
            <v>3547.69</v>
          </cell>
          <cell r="D945" t="str">
            <v>ton</v>
          </cell>
          <cell r="E945">
            <v>12000</v>
          </cell>
          <cell r="F945">
            <v>42572280</v>
          </cell>
        </row>
        <row r="946">
          <cell r="A946" t="str">
            <v>c. 아 스 팔 트  운 반</v>
          </cell>
        </row>
        <row r="947">
          <cell r="A947" t="str">
            <v>-1.       〃</v>
          </cell>
          <cell r="B947" t="str">
            <v>RSC-3</v>
          </cell>
          <cell r="C947">
            <v>782</v>
          </cell>
          <cell r="D947" t="str">
            <v>드럼</v>
          </cell>
          <cell r="E947">
            <v>2600</v>
          </cell>
          <cell r="F947">
            <v>2033200</v>
          </cell>
        </row>
        <row r="948">
          <cell r="A948" t="str">
            <v>-2.       〃</v>
          </cell>
          <cell r="B948" t="str">
            <v>RSC-4</v>
          </cell>
          <cell r="C948">
            <v>779</v>
          </cell>
          <cell r="D948" t="str">
            <v>드럼</v>
          </cell>
          <cell r="E948">
            <v>2600</v>
          </cell>
          <cell r="F948">
            <v>2025400</v>
          </cell>
        </row>
        <row r="949">
          <cell r="A949" t="str">
            <v>d. 흄   관    운   반</v>
          </cell>
        </row>
        <row r="950">
          <cell r="A950" t="str">
            <v>-1.       〃</v>
          </cell>
          <cell r="B950" t="str">
            <v>φ 600㎜×2.5m,소켓</v>
          </cell>
          <cell r="C950">
            <v>22</v>
          </cell>
          <cell r="D950" t="str">
            <v>본</v>
          </cell>
          <cell r="E950">
            <v>1800</v>
          </cell>
          <cell r="F950">
            <v>39600</v>
          </cell>
        </row>
        <row r="951">
          <cell r="A951" t="str">
            <v>-2.       〃</v>
          </cell>
          <cell r="B951" t="str">
            <v>φ1000㎜×2.5m,소켓</v>
          </cell>
          <cell r="C951">
            <v>38</v>
          </cell>
          <cell r="D951" t="str">
            <v>본</v>
          </cell>
          <cell r="E951">
            <v>4900</v>
          </cell>
          <cell r="F951">
            <v>186200</v>
          </cell>
        </row>
        <row r="952">
          <cell r="A952" t="str">
            <v>e. 진동 및 전압 철근콘크리트관</v>
          </cell>
          <cell r="B952" t="str">
            <v>(V.R.관)</v>
          </cell>
        </row>
        <row r="953">
          <cell r="A953" t="str">
            <v>-1.       〃</v>
          </cell>
          <cell r="B953" t="str">
            <v>φ 300㎜×2.5m</v>
          </cell>
          <cell r="C953">
            <v>1329</v>
          </cell>
          <cell r="D953" t="str">
            <v>본</v>
          </cell>
          <cell r="E953">
            <v>2815</v>
          </cell>
          <cell r="F953">
            <v>3741135</v>
          </cell>
        </row>
        <row r="954">
          <cell r="A954" t="str">
            <v>-2.       〃</v>
          </cell>
          <cell r="B954" t="str">
            <v>φ 600㎜×2.5m</v>
          </cell>
          <cell r="C954">
            <v>805</v>
          </cell>
          <cell r="D954" t="str">
            <v>본</v>
          </cell>
          <cell r="E954">
            <v>9381</v>
          </cell>
          <cell r="F954">
            <v>7551705</v>
          </cell>
        </row>
        <row r="955">
          <cell r="A955" t="str">
            <v>-3.       〃</v>
          </cell>
          <cell r="B955" t="str">
            <v>φ 800㎜×2.5m</v>
          </cell>
          <cell r="C955">
            <v>269</v>
          </cell>
          <cell r="D955" t="str">
            <v>본</v>
          </cell>
          <cell r="E955">
            <v>16488</v>
          </cell>
          <cell r="F955">
            <v>4435272</v>
          </cell>
        </row>
        <row r="956">
          <cell r="A956" t="str">
            <v>-4.       〃</v>
          </cell>
          <cell r="B956" t="str">
            <v>φ1000㎜×2.5m</v>
          </cell>
          <cell r="C956">
            <v>113</v>
          </cell>
          <cell r="D956" t="str">
            <v>본</v>
          </cell>
          <cell r="E956">
            <v>26154</v>
          </cell>
          <cell r="F956">
            <v>2955402</v>
          </cell>
        </row>
        <row r="957">
          <cell r="A957" t="str">
            <v>f. 경계석 및 경계블록</v>
          </cell>
        </row>
        <row r="958">
          <cell r="A958" t="str">
            <v>-1. 보차도경계석(제주석)</v>
          </cell>
          <cell r="B958" t="str">
            <v>210×300×500mm</v>
          </cell>
          <cell r="C958">
            <v>27476</v>
          </cell>
          <cell r="D958" t="str">
            <v>개</v>
          </cell>
          <cell r="E958">
            <v>1000</v>
          </cell>
          <cell r="F958">
            <v>27476000</v>
          </cell>
        </row>
        <row r="959">
          <cell r="A959" t="str">
            <v>-2.        〃</v>
          </cell>
          <cell r="B959" t="str">
            <v>200×250×500mm</v>
          </cell>
          <cell r="C959">
            <v>63506</v>
          </cell>
          <cell r="D959" t="str">
            <v>개</v>
          </cell>
          <cell r="E959">
            <v>1000</v>
          </cell>
          <cell r="F959">
            <v>63506000</v>
          </cell>
        </row>
        <row r="960">
          <cell r="A960" t="str">
            <v>6.09 공     제     대</v>
          </cell>
          <cell r="B960" t="str">
            <v>철근 고재</v>
          </cell>
          <cell r="C960">
            <v>103.324</v>
          </cell>
          <cell r="D960" t="str">
            <v>ton</v>
          </cell>
          <cell r="E960">
            <v>-70000</v>
          </cell>
          <cell r="F960">
            <v>-7232680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현장경비"/>
      <sheetName val="견적"/>
      <sheetName val="설계내역서"/>
      <sheetName val="현장경상비"/>
      <sheetName val="#REF"/>
      <sheetName val="실행철강하도"/>
      <sheetName val="집계표"/>
      <sheetName val="입찰안"/>
      <sheetName val="차액보증"/>
      <sheetName val="장비가동"/>
      <sheetName val="데이타"/>
      <sheetName val="DA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촌덕평"/>
      <sheetName val="지잡비"/>
      <sheetName val="사업비"/>
      <sheetName val="발계비교"/>
      <sheetName val="발부비"/>
      <sheetName val="1덕평흑석"/>
      <sheetName val="1공잡비"/>
      <sheetName val="2흑석옥성"/>
      <sheetName val="2공잡비"/>
      <sheetName val="수의"/>
      <sheetName val="수잡비"/>
      <sheetName val="00"/>
      <sheetName val="문광당총"/>
      <sheetName val="문당총잡비"/>
      <sheetName val="11"/>
      <sheetName val="청천내"/>
      <sheetName val="청천잡"/>
      <sheetName val="공사검사조서"/>
      <sheetName val="감리원감리조서"/>
      <sheetName val="확인내역서"/>
      <sheetName val="갑지"/>
      <sheetName val="검사원"/>
      <sheetName val="총괄원가"/>
      <sheetName val="집계표(공사)"/>
      <sheetName val="건축원가"/>
      <sheetName val="건축집계표(공종)"/>
      <sheetName val="건축내역"/>
      <sheetName val="설비원가"/>
      <sheetName val="설비집계표(공종)"/>
      <sheetName val="토목원가"/>
      <sheetName val="토목집계표(공종)"/>
      <sheetName val="토목내역"/>
      <sheetName val="조경원가"/>
      <sheetName val="조경집계표(공종)"/>
      <sheetName val="속지"/>
      <sheetName val="Sheet1"/>
      <sheetName val="설변공종별"/>
      <sheetName val="설변조정내역"/>
      <sheetName val="건기토원가"/>
      <sheetName val="집계표"/>
      <sheetName val="기계원가"/>
      <sheetName val="건축집계"/>
      <sheetName val="기계내역"/>
      <sheetName val="표지"/>
      <sheetName val="2000년1차"/>
      <sheetName val="2000전체분"/>
      <sheetName val="기계경비"/>
      <sheetName val="동원인원"/>
      <sheetName val="원가계산"/>
      <sheetName val="데이타"/>
      <sheetName val="설계내역서"/>
      <sheetName val="Total"/>
      <sheetName val="원가"/>
      <sheetName val="조정3월13일료일새벽"/>
      <sheetName val="을"/>
      <sheetName val="DATE"/>
      <sheetName val="중기사용료"/>
      <sheetName val="건축공사실행"/>
      <sheetName val="지수자료"/>
      <sheetName val="RE9604"/>
      <sheetName val="우배수"/>
      <sheetName val="계산식"/>
      <sheetName val="실행대비"/>
      <sheetName val="내역"/>
      <sheetName val="200"/>
      <sheetName val="진주방향"/>
      <sheetName val="현장경비"/>
      <sheetName val="제잡비계산"/>
      <sheetName val="용역비내역-진짜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관접합및부설"/>
      <sheetName val="단가"/>
      <sheetName val="원가data"/>
      <sheetName val="약품공급2"/>
      <sheetName val="상계견적"/>
      <sheetName val="변경내역서"/>
      <sheetName val="#REF"/>
      <sheetName val="일위대가"/>
      <sheetName val="직접인건비"/>
      <sheetName val="직접경비"/>
      <sheetName val="업무량"/>
      <sheetName val="원가계산서"/>
      <sheetName val="참고사항"/>
      <sheetName val="작성"/>
      <sheetName val="데이터"/>
      <sheetName val="총괄내역서"/>
      <sheetName val="참고자료"/>
      <sheetName val="A 견적"/>
      <sheetName val="금액"/>
      <sheetName val="일위대가표"/>
      <sheetName val="전체"/>
      <sheetName val="시멘트"/>
      <sheetName val="제경비율"/>
      <sheetName val="현장경상비"/>
      <sheetName val="중기조종사 단위단가"/>
      <sheetName val="신.분"/>
      <sheetName val="협력업체"/>
      <sheetName val="노임단가"/>
      <sheetName val="수목단가"/>
      <sheetName val="시설수량표"/>
      <sheetName val="식재수량표"/>
      <sheetName val="일위목록"/>
      <sheetName val="자재단가"/>
      <sheetName val="테이블"/>
      <sheetName val="11-2.아파트내역"/>
      <sheetName val="설계예산서"/>
      <sheetName val="한강운반비"/>
      <sheetName val="산출내역서집계표"/>
      <sheetName val="일위산출"/>
      <sheetName val="FB25JN"/>
      <sheetName val="요율"/>
      <sheetName val="자재대"/>
      <sheetName val="공사개요"/>
      <sheetName val="내역서"/>
      <sheetName val="퍼스트"/>
      <sheetName val="투입비"/>
      <sheetName val="지수980731이후"/>
      <sheetName val="총괄장"/>
      <sheetName val="개요"/>
      <sheetName val="현장관리"/>
      <sheetName val=" 갑  지 "/>
      <sheetName val="공구"/>
      <sheetName val="21301동"/>
      <sheetName val="단위가격"/>
      <sheetName val="단가보완"/>
      <sheetName val="목록"/>
      <sheetName val="CON'C"/>
      <sheetName val="마케팅"/>
      <sheetName val="목차"/>
      <sheetName val="추정손익"/>
      <sheetName val="할당"/>
      <sheetName val="실적"/>
      <sheetName val="제목"/>
      <sheetName val="원가,목표"/>
      <sheetName val="판매"/>
      <sheetName val="판촉"/>
      <sheetName val="협조"/>
      <sheetName val="단가산출서"/>
      <sheetName val="단가산출서 (2)"/>
      <sheetName val="건축내역서"/>
      <sheetName val="설비내역서"/>
      <sheetName val="전기내역서"/>
      <sheetName val="기준자료1"/>
      <sheetName val="1-최종안"/>
      <sheetName val="사업분석-분양가결정"/>
      <sheetName val="배수장토목공사비"/>
      <sheetName val="임시정보시트"/>
      <sheetName val="계산서(곡선부)"/>
      <sheetName val="포장재료집계표"/>
      <sheetName val="설계명세서"/>
      <sheetName val="설비2차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입찰견적보고서"/>
      <sheetName val="실행내역서"/>
      <sheetName val="전차선로 물량표"/>
      <sheetName val="산근"/>
      <sheetName val="변수값"/>
      <sheetName val="중기상차"/>
      <sheetName val="AS복구"/>
      <sheetName val="중기터파기"/>
      <sheetName val="MEMBER"/>
      <sheetName val="DB"/>
      <sheetName val="일위대가 "/>
      <sheetName val="의왕실행"/>
      <sheetName val="신규일위"/>
      <sheetName val="중기집계"/>
      <sheetName val="장비집계"/>
      <sheetName val="판매시설"/>
      <sheetName val="노임"/>
      <sheetName val="4.전기"/>
      <sheetName val="건축개요"/>
      <sheetName val="실행간접비"/>
      <sheetName val="2003상반기노임기준"/>
      <sheetName val="총괄내역"/>
      <sheetName val="계정"/>
      <sheetName val="평가데이터"/>
      <sheetName val="실행(1)"/>
      <sheetName val="BID"/>
      <sheetName val="내역서(조경)"/>
      <sheetName val="목창호"/>
      <sheetName val="견적대비표"/>
      <sheetName val="MEXICO-C"/>
      <sheetName val="부속동"/>
      <sheetName val="각형맨홀"/>
      <sheetName val="기초단가"/>
      <sheetName val="조명율표"/>
      <sheetName val="교각1"/>
      <sheetName val="플랜트 설치"/>
      <sheetName val="내역서1999.8최종"/>
      <sheetName val="명세서"/>
      <sheetName val="Sheet1 (2)"/>
      <sheetName val="자재"/>
      <sheetName val="단가표"/>
      <sheetName val="금액내역서"/>
      <sheetName val="토공사"/>
      <sheetName val="자료입력"/>
      <sheetName val="직노"/>
      <sheetName val="가설공사비"/>
      <sheetName val="도로구조공사비"/>
      <sheetName val="도로토공공사비"/>
      <sheetName val="여수토공사비"/>
      <sheetName val="고유코드_설계"/>
      <sheetName val="내역표지"/>
      <sheetName val="공사비배분명세서(각사별)"/>
      <sheetName val="예정공정표"/>
      <sheetName val="초기화면"/>
      <sheetName val="5-1신설물량"/>
      <sheetName val="토목"/>
      <sheetName val="FOB발"/>
      <sheetName val="관급자재"/>
      <sheetName val="투찰"/>
      <sheetName val="단가비교표"/>
      <sheetName val="단가 (2)"/>
      <sheetName val="부대경비산출서"/>
      <sheetName val="중기사용료산출근거"/>
      <sheetName val="단가산출2"/>
      <sheetName val="단가 및 재료비"/>
      <sheetName val="품셈TABLE"/>
      <sheetName val="실행(ALT1)"/>
      <sheetName val="단가및재료비"/>
      <sheetName val="예산서"/>
      <sheetName val="세부추진"/>
      <sheetName val="기초자료입력"/>
      <sheetName val="준공정산"/>
      <sheetName val="IBASE"/>
      <sheetName val="실행철강하도"/>
      <sheetName val="ABUT수량-A1"/>
      <sheetName val="기본단가표"/>
      <sheetName val="식재인부"/>
      <sheetName val="산정표"/>
      <sheetName val="Y-WORK"/>
      <sheetName val="근로자자료입력"/>
      <sheetName val="입찰안"/>
      <sheetName val="일위집계(기존)"/>
      <sheetName val="esc(건축)"/>
      <sheetName val="접지수량"/>
      <sheetName val="증감내역서"/>
      <sheetName val="단면가정"/>
      <sheetName val="물가자료"/>
      <sheetName val="설계서(건축분)"/>
      <sheetName val="현장관리비참조"/>
      <sheetName val="옥내소화전계산서"/>
      <sheetName val="품셈 "/>
      <sheetName val="PAINT"/>
      <sheetName val="방화도료"/>
      <sheetName val="단중표"/>
      <sheetName val="프랜트면허"/>
      <sheetName val="코드표"/>
      <sheetName val="건축집계표"/>
      <sheetName val="수량산출서 (2)"/>
      <sheetName val="장비경비"/>
      <sheetName val="자재단가비교표"/>
      <sheetName val="아파트기별"/>
      <sheetName val="공리일"/>
      <sheetName val="계획금액"/>
      <sheetName val="비계공사"/>
      <sheetName val="측량요율"/>
      <sheetName val="계양가시설"/>
      <sheetName val="구조물"/>
      <sheetName val="6호기"/>
      <sheetName val="05-원가계산"/>
      <sheetName val="공사비내역서"/>
      <sheetName val="DATA"/>
      <sheetName val="노무"/>
      <sheetName val="공정표"/>
      <sheetName val="공내역"/>
      <sheetName val="총괄표"/>
      <sheetName val="바닥판"/>
      <sheetName val="입력DATA"/>
      <sheetName val="단가일람"/>
      <sheetName val="조경일람"/>
      <sheetName val="문학간접"/>
      <sheetName val="재료비"/>
      <sheetName val="spc 배관견적"/>
      <sheetName val="빗물받이(910-510-410)"/>
      <sheetName val="database"/>
      <sheetName val="을지"/>
      <sheetName val="골조시행"/>
      <sheetName val="설계서(본관)"/>
      <sheetName val="Macro(차단기)"/>
      <sheetName val="물가시세"/>
      <sheetName val="건축일위"/>
      <sheetName val="그라우팅일위"/>
      <sheetName val="자재단가일람"/>
      <sheetName val="중기일람"/>
      <sheetName val="값"/>
      <sheetName val="조명시설"/>
      <sheetName val="수량산출"/>
      <sheetName val="본선토량운반계산서(1)0"/>
      <sheetName val="설계서"/>
      <sheetName val="자판실행"/>
      <sheetName val="결재갑지"/>
      <sheetName val="용수량(생활용수)"/>
      <sheetName val="터파기및재료"/>
      <sheetName val="우수"/>
      <sheetName val="401"/>
      <sheetName val="가설공사내역"/>
      <sheetName val="시설일위"/>
      <sheetName val="총괄"/>
      <sheetName val="고가수조"/>
      <sheetName val="원가계산하도"/>
      <sheetName val="실행"/>
      <sheetName val="참조M"/>
      <sheetName val="참조"/>
      <sheetName val="토량1-1"/>
      <sheetName val="결재판"/>
      <sheetName val="전기계산"/>
      <sheetName val="Sheet5"/>
      <sheetName val="앉음벽 (2)"/>
      <sheetName val="A"/>
      <sheetName val="D"/>
      <sheetName val="건축"/>
      <sheetName val="구조"/>
      <sheetName val="설계서(7)"/>
      <sheetName val="교통대책내역"/>
      <sheetName val="운영비"/>
      <sheetName val="예산명세서"/>
      <sheetName val="30집계표"/>
      <sheetName val="준검 내역서"/>
      <sheetName val="소방"/>
      <sheetName val="철거집계"/>
      <sheetName val="배관가대"/>
      <sheetName val="펌프자재"/>
      <sheetName val="화성태안9공구내역(실행)"/>
      <sheetName val="MOTOR"/>
      <sheetName val="수량집계"/>
      <sheetName val="산출근거"/>
      <sheetName val="cal"/>
      <sheetName val="3련 BOX"/>
      <sheetName val="tggwan(mac)"/>
      <sheetName val="수안보-MBR1"/>
      <sheetName val="직원명부"/>
      <sheetName val="사회복지관"/>
      <sheetName val="건축-물가변동"/>
      <sheetName val="내역서 제출"/>
      <sheetName val="CTEMCOST"/>
      <sheetName val="일위대가목록"/>
      <sheetName val="부대내역"/>
      <sheetName val="4.공정"/>
      <sheetName val="６공예"/>
      <sheetName val="갑지1"/>
      <sheetName val="연부97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개요"/>
      <sheetName val="공사현황 (당초)"/>
      <sheetName val="공사현황(변경)"/>
      <sheetName val="database"/>
      <sheetName val="Sheet3"/>
      <sheetName val="공사개요(총괄)"/>
      <sheetName val="공사현황(보고용)"/>
      <sheetName val="공사현황(보고용) (2)"/>
      <sheetName val="설계명세서"/>
      <sheetName val="내역서"/>
      <sheetName val="견적"/>
      <sheetName val="청천내"/>
      <sheetName val="요율"/>
      <sheetName val="자재대"/>
    </sheetNames>
    <sheetDataSet>
      <sheetData sheetId="0"/>
      <sheetData sheetId="1"/>
      <sheetData sheetId="2"/>
      <sheetData sheetId="3" refreshError="1">
        <row r="2">
          <cell r="B2" t="str">
            <v>순번</v>
          </cell>
          <cell r="C2" t="str">
            <v>공사명</v>
          </cell>
          <cell r="D2" t="str">
            <v>사업명</v>
          </cell>
          <cell r="E2" t="str">
            <v>주소</v>
          </cell>
          <cell r="F2" t="str">
            <v>착공</v>
          </cell>
          <cell r="G2" t="str">
            <v>준공</v>
          </cell>
          <cell r="H2" t="str">
            <v>계약금액</v>
          </cell>
          <cell r="I2" t="str">
            <v>건축주</v>
          </cell>
          <cell r="J2" t="str">
            <v>설계자</v>
          </cell>
          <cell r="K2" t="str">
            <v>감리자</v>
          </cell>
          <cell r="L2" t="str">
            <v>시공사</v>
          </cell>
          <cell r="M2" t="str">
            <v>지역,지구</v>
          </cell>
          <cell r="N2" t="str">
            <v>대지면적</v>
          </cell>
          <cell r="O2" t="str">
            <v>건축면적</v>
          </cell>
          <cell r="P2" t="str">
            <v>연면적</v>
          </cell>
          <cell r="Q2" t="str">
            <v>건폐율</v>
          </cell>
          <cell r="R2" t="str">
            <v>용적율</v>
          </cell>
          <cell r="S2" t="str">
            <v>용도</v>
          </cell>
          <cell r="T2" t="str">
            <v>구조</v>
          </cell>
          <cell r="U2" t="str">
            <v>지상층</v>
          </cell>
          <cell r="V2" t="str">
            <v>지하층</v>
          </cell>
          <cell r="W2" t="str">
            <v>최고
높이</v>
          </cell>
          <cell r="X2" t="str">
            <v>굴착
심도</v>
          </cell>
          <cell r="Y2" t="str">
            <v>허가번호</v>
          </cell>
          <cell r="Z2" t="str">
            <v>허가일자</v>
          </cell>
          <cell r="AA2" t="str">
            <v>주차
지하</v>
          </cell>
          <cell r="AB2" t="str">
            <v>주차
지상</v>
          </cell>
        </row>
        <row r="3">
          <cell r="B3">
            <v>1</v>
          </cell>
          <cell r="C3" t="str">
            <v>방배동 1002-9 삼환아파트신축공사</v>
          </cell>
          <cell r="D3" t="str">
            <v>방배동1002-9 아파트 신축공사</v>
          </cell>
          <cell r="E3" t="str">
            <v>서울시 서초구 방배동 1002-9</v>
          </cell>
          <cell r="F3">
            <v>37088</v>
          </cell>
          <cell r="G3">
            <v>37636</v>
          </cell>
          <cell r="H3">
            <v>5234941000</v>
          </cell>
          <cell r="I3" t="str">
            <v>리라빌라재건축추진위원회 대표 정영선</v>
          </cell>
          <cell r="J3" t="str">
            <v>이오종합건축사사무소  차 신균</v>
          </cell>
          <cell r="K3" t="str">
            <v>이오종합건축사사무소  차 신균</v>
          </cell>
          <cell r="L3" t="str">
            <v>주식회사삼환까뮤 대표이사 하 준환</v>
          </cell>
          <cell r="M3" t="str">
            <v>일반주거지역</v>
          </cell>
          <cell r="N3" t="str">
            <v>948.4M2   (286.88평)</v>
          </cell>
          <cell r="O3" t="str">
            <v>405.87M2   (122.77평)</v>
          </cell>
          <cell r="P3" t="str">
            <v>4098.71M2   (1239.85평)</v>
          </cell>
          <cell r="Q3">
            <v>0.42799999999999999</v>
          </cell>
          <cell r="R3">
            <v>3.5996999999999999</v>
          </cell>
          <cell r="S3" t="str">
            <v>공동주택(아파트) 19세대</v>
          </cell>
          <cell r="T3" t="str">
            <v>철근콘크리트조</v>
          </cell>
          <cell r="U3">
            <v>11</v>
          </cell>
          <cell r="V3">
            <v>1</v>
          </cell>
          <cell r="W3">
            <v>36.01</v>
          </cell>
          <cell r="X3">
            <v>5.25</v>
          </cell>
          <cell r="Y3" t="str">
            <v>일허 2000 - 019</v>
          </cell>
          <cell r="Z3">
            <v>36568</v>
          </cell>
          <cell r="AA3">
            <v>22</v>
          </cell>
          <cell r="AB3">
            <v>19</v>
          </cell>
        </row>
        <row r="4">
          <cell r="B4">
            <v>2</v>
          </cell>
          <cell r="C4" t="str">
            <v>방배동 1002-8 삼환아파트신축공사</v>
          </cell>
          <cell r="D4" t="str">
            <v>방배동 삼환까뮤 주택건설사업</v>
          </cell>
          <cell r="E4" t="str">
            <v>서울시 서초구 방배동 1002-8</v>
          </cell>
          <cell r="F4">
            <v>37111</v>
          </cell>
          <cell r="G4">
            <v>37659</v>
          </cell>
          <cell r="H4">
            <v>4579448000</v>
          </cell>
          <cell r="I4" t="str">
            <v>㈜삼환까뮤&amp;한영개발대표 윤석희</v>
          </cell>
          <cell r="J4" t="str">
            <v>이오종합건축사사무소  차 신균</v>
          </cell>
          <cell r="K4" t="str">
            <v>이오종합건축사사무소  차 신균</v>
          </cell>
          <cell r="L4" t="str">
            <v>주식회사삼환까뮤 대표이사 하 준환</v>
          </cell>
          <cell r="M4" t="str">
            <v>일반주거지역</v>
          </cell>
          <cell r="N4" t="str">
            <v>1197.7M2   (362.3평)</v>
          </cell>
          <cell r="O4" t="str">
            <v>443.46M2   (134.14평)</v>
          </cell>
          <cell r="P4" t="str">
            <v>4369.96M2   (1321.9평)</v>
          </cell>
          <cell r="Q4">
            <v>0.37030000000000002</v>
          </cell>
          <cell r="R4">
            <v>2.9891000000000001</v>
          </cell>
          <cell r="S4" t="str">
            <v>1개동 30세대</v>
          </cell>
          <cell r="T4" t="str">
            <v>철근콘크리트조</v>
          </cell>
          <cell r="U4">
            <v>11</v>
          </cell>
          <cell r="V4">
            <v>1</v>
          </cell>
          <cell r="W4">
            <v>35.71</v>
          </cell>
          <cell r="X4">
            <v>4.55</v>
          </cell>
          <cell r="Y4" t="str">
            <v>2000 - 14</v>
          </cell>
          <cell r="Z4">
            <v>36815</v>
          </cell>
          <cell r="AA4">
            <v>20</v>
          </cell>
          <cell r="AB4">
            <v>21</v>
          </cell>
        </row>
        <row r="5">
          <cell r="B5">
            <v>3</v>
          </cell>
          <cell r="C5" t="str">
            <v>방배동 1002-10 삼환아파트신축공사</v>
          </cell>
          <cell r="D5" t="str">
            <v>방배3동 1002-10 신축</v>
          </cell>
          <cell r="E5" t="str">
            <v>서울시 서초구 방배동 1002-10</v>
          </cell>
          <cell r="F5">
            <v>37128</v>
          </cell>
          <cell r="G5">
            <v>37676</v>
          </cell>
          <cell r="H5">
            <v>2093081000</v>
          </cell>
          <cell r="I5" t="str">
            <v>미도빌라재건축조합대표 권영대</v>
          </cell>
          <cell r="J5" t="str">
            <v>이오종합건축사사무소  차 신균</v>
          </cell>
          <cell r="K5" t="str">
            <v>이오종합건축사사무소  차 신균</v>
          </cell>
          <cell r="L5" t="str">
            <v>주식회사삼환까뮤 대표이사 하 준환</v>
          </cell>
          <cell r="M5" t="str">
            <v>일반주거지역</v>
          </cell>
          <cell r="N5" t="str">
            <v>584.5M2   (176.81평)</v>
          </cell>
          <cell r="O5" t="str">
            <v>247.45M2   (74.85평)</v>
          </cell>
          <cell r="P5" t="str">
            <v>2069.81M2   (626.11평)</v>
          </cell>
          <cell r="Q5">
            <v>0.4234</v>
          </cell>
          <cell r="R5">
            <v>2.9329999999999998</v>
          </cell>
          <cell r="S5" t="str">
            <v>아파트(16세대)</v>
          </cell>
          <cell r="T5" t="str">
            <v>철근콘크리트조</v>
          </cell>
          <cell r="U5">
            <v>9</v>
          </cell>
          <cell r="V5">
            <v>1</v>
          </cell>
          <cell r="W5">
            <v>29.28</v>
          </cell>
          <cell r="X5">
            <v>4.97</v>
          </cell>
          <cell r="Y5" t="str">
            <v>2000 - 제 0154호</v>
          </cell>
          <cell r="Z5">
            <v>36738</v>
          </cell>
          <cell r="AA5">
            <v>9</v>
          </cell>
          <cell r="AB5">
            <v>12</v>
          </cell>
        </row>
        <row r="6">
          <cell r="B6">
            <v>4</v>
          </cell>
          <cell r="C6" t="str">
            <v>방배동 1002-22 삼환아파트신축공사</v>
          </cell>
          <cell r="D6">
            <v>0</v>
          </cell>
          <cell r="E6" t="str">
            <v>서울시 서초구 방배동 1002-22</v>
          </cell>
          <cell r="F6">
            <v>37196</v>
          </cell>
          <cell r="G6">
            <v>37741</v>
          </cell>
          <cell r="H6">
            <v>1794268666.6666667</v>
          </cell>
          <cell r="I6" t="str">
            <v>이중호 외 8인</v>
          </cell>
          <cell r="J6" t="str">
            <v>이오종합건축사사무소  차 신균</v>
          </cell>
          <cell r="K6" t="str">
            <v>이오종합건축사사무소  차 신균</v>
          </cell>
          <cell r="L6" t="str">
            <v>주식회사삼환까뮤 대표이사 하 준환</v>
          </cell>
          <cell r="M6" t="str">
            <v>일반주거지역</v>
          </cell>
          <cell r="N6" t="str">
            <v>549.5M2   (166.22평)</v>
          </cell>
          <cell r="O6" t="str">
            <v>247.45M2   (74.85평)</v>
          </cell>
          <cell r="P6" t="str">
            <v>1996.49M2   (603.93평)</v>
          </cell>
          <cell r="Q6">
            <v>0.45029999999999998</v>
          </cell>
          <cell r="R6">
            <v>2.9790999999999999</v>
          </cell>
          <cell r="S6" t="str">
            <v>아파트(15세대)</v>
          </cell>
          <cell r="T6" t="str">
            <v>철근콘크리트조</v>
          </cell>
          <cell r="U6">
            <v>9</v>
          </cell>
          <cell r="V6">
            <v>1</v>
          </cell>
          <cell r="W6">
            <v>29.28</v>
          </cell>
          <cell r="X6">
            <v>4.97</v>
          </cell>
          <cell r="Y6">
            <v>0</v>
          </cell>
          <cell r="Z6" t="str">
            <v>허가준비중</v>
          </cell>
          <cell r="AA6">
            <v>9</v>
          </cell>
          <cell r="AB6">
            <v>10</v>
          </cell>
        </row>
        <row r="7">
          <cell r="B7">
            <v>5</v>
          </cell>
          <cell r="C7" t="str">
            <v>방배동 1002-21 삼환아파트신축공사</v>
          </cell>
          <cell r="D7">
            <v>0</v>
          </cell>
          <cell r="E7" t="str">
            <v>서울시 서초구 방배동 1002-21</v>
          </cell>
          <cell r="F7">
            <v>37196</v>
          </cell>
          <cell r="G7">
            <v>37741</v>
          </cell>
          <cell r="H7">
            <v>1794268666.6666667</v>
          </cell>
          <cell r="I7" t="str">
            <v>서순덕외 8인</v>
          </cell>
          <cell r="J7" t="str">
            <v>이오종합건축사사무소  차 신균</v>
          </cell>
          <cell r="K7" t="str">
            <v>이오종합건축사사무소  차 신균</v>
          </cell>
          <cell r="L7" t="str">
            <v>주식회사삼환까뮤 대표이사 하 준환</v>
          </cell>
          <cell r="M7" t="str">
            <v>일반주거지역</v>
          </cell>
          <cell r="N7" t="str">
            <v>549.5M2   (166.22평)</v>
          </cell>
          <cell r="O7" t="str">
            <v>247.45M2   (74.85평)</v>
          </cell>
          <cell r="P7" t="str">
            <v>1996.49M2   (603.93평)</v>
          </cell>
          <cell r="Q7">
            <v>0.45029999999999998</v>
          </cell>
          <cell r="R7">
            <v>2.9790999999999999</v>
          </cell>
          <cell r="S7" t="str">
            <v>아파트(15세대)</v>
          </cell>
          <cell r="T7" t="str">
            <v>철근콘크리트조</v>
          </cell>
          <cell r="U7">
            <v>9</v>
          </cell>
          <cell r="V7">
            <v>1</v>
          </cell>
          <cell r="W7">
            <v>29.28</v>
          </cell>
          <cell r="X7">
            <v>4.97</v>
          </cell>
          <cell r="Y7">
            <v>0</v>
          </cell>
          <cell r="Z7" t="str">
            <v>허가준비중</v>
          </cell>
          <cell r="AA7">
            <v>9</v>
          </cell>
          <cell r="AB7">
            <v>10</v>
          </cell>
        </row>
        <row r="8">
          <cell r="B8">
            <v>6</v>
          </cell>
          <cell r="C8" t="str">
            <v>방배동 1002-7 삼환아파트신축공사</v>
          </cell>
          <cell r="D8">
            <v>0</v>
          </cell>
          <cell r="E8" t="str">
            <v>서울시 서초구 방배동 1002-7</v>
          </cell>
          <cell r="F8">
            <v>37196</v>
          </cell>
          <cell r="G8">
            <v>37741</v>
          </cell>
          <cell r="H8">
            <v>1794268666.6666667</v>
          </cell>
          <cell r="I8" t="str">
            <v>김용진외 8인</v>
          </cell>
          <cell r="J8" t="str">
            <v>이오종합건축사사무소  차 신균</v>
          </cell>
          <cell r="K8" t="str">
            <v>이오종합건축사사무소  차 신균</v>
          </cell>
          <cell r="L8" t="str">
            <v>주식회사삼환까뮤 대표이사 하 준환</v>
          </cell>
          <cell r="M8" t="str">
            <v>일반주거지역</v>
          </cell>
          <cell r="N8" t="str">
            <v>549.5M2   (166.22평)</v>
          </cell>
          <cell r="O8" t="str">
            <v>247.45M2   (74.85평)</v>
          </cell>
          <cell r="P8" t="str">
            <v>1996.49M2   (603.93평)</v>
          </cell>
          <cell r="Q8">
            <v>0.45029999999999998</v>
          </cell>
          <cell r="R8">
            <v>2.9790999999999999</v>
          </cell>
          <cell r="S8" t="str">
            <v>아파트(15세대)</v>
          </cell>
          <cell r="T8" t="str">
            <v>철근콘크리트조</v>
          </cell>
          <cell r="U8">
            <v>9</v>
          </cell>
          <cell r="V8">
            <v>1</v>
          </cell>
          <cell r="W8">
            <v>29.28</v>
          </cell>
          <cell r="X8">
            <v>4.97</v>
          </cell>
          <cell r="Y8">
            <v>0</v>
          </cell>
          <cell r="Z8" t="str">
            <v>허가준비중</v>
          </cell>
          <cell r="AA8">
            <v>9</v>
          </cell>
          <cell r="AB8">
            <v>10</v>
          </cell>
        </row>
        <row r="9">
          <cell r="B9">
            <v>7</v>
          </cell>
          <cell r="C9" t="str">
            <v>방배동 1002-11 삼환아파트신축공사</v>
          </cell>
          <cell r="D9">
            <v>0</v>
          </cell>
          <cell r="E9" t="str">
            <v>서울시 서초구 방배동 1002-11</v>
          </cell>
          <cell r="F9">
            <v>37154</v>
          </cell>
          <cell r="G9">
            <v>37699</v>
          </cell>
          <cell r="H9">
            <v>1640000000</v>
          </cell>
          <cell r="I9" t="str">
            <v>이 상훈(450516-1674115)</v>
          </cell>
          <cell r="J9" t="str">
            <v>이오종합건축사사무소  차 신균</v>
          </cell>
          <cell r="K9" t="str">
            <v>이오종합건축사사무소  차 신균</v>
          </cell>
          <cell r="L9" t="str">
            <v>주식회사삼환까뮤 대표이사 하 준환</v>
          </cell>
          <cell r="M9" t="str">
            <v>일반주거지역</v>
          </cell>
          <cell r="N9" t="str">
            <v>584.6M2   (176.84평)</v>
          </cell>
          <cell r="O9" t="str">
            <v>247.45M2   (74.85평)</v>
          </cell>
          <cell r="P9" t="str">
            <v>2075.57M2   (627.85평)</v>
          </cell>
          <cell r="Q9">
            <v>0.42330000000000001</v>
          </cell>
          <cell r="R9">
            <v>2.9422999999999999</v>
          </cell>
          <cell r="S9" t="str">
            <v>아파트(15세대)</v>
          </cell>
          <cell r="T9" t="str">
            <v>철근콘크리트조</v>
          </cell>
          <cell r="U9">
            <v>9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 t="str">
            <v>`01.7.24제출, 허가중</v>
          </cell>
          <cell r="AA9">
            <v>9</v>
          </cell>
          <cell r="AB9">
            <v>12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평가데이터"/>
      <sheetName val="경영상태(PQ)"/>
      <sheetName val="시공여유율(PQ)"/>
      <sheetName val="100억이상"/>
      <sheetName val="시공여유율(100억)"/>
      <sheetName val="50억이상"/>
      <sheetName val="10억이상"/>
      <sheetName val="10억미만"/>
      <sheetName val="DATA98"/>
      <sheetName val="우수명단"/>
      <sheetName val="청천내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갑지"/>
      <sheetName val="내역서"/>
      <sheetName val="특기시방서"/>
      <sheetName val="기계설비시방서"/>
      <sheetName val="내역서 "/>
      <sheetName val="요율"/>
      <sheetName val="자재대"/>
      <sheetName val="2000년1차"/>
      <sheetName val="설계내역서"/>
      <sheetName val="지수자료"/>
      <sheetName val="DATE"/>
      <sheetName val="노임이"/>
      <sheetName val="퇴직금(울산천상)"/>
      <sheetName val="200"/>
      <sheetName val="데이타"/>
      <sheetName val="산출내역서집계표"/>
      <sheetName val="내역"/>
      <sheetName val="00경영적격"/>
      <sheetName val="설계실행투찰"/>
      <sheetName val="을"/>
      <sheetName val="단가"/>
      <sheetName val="골재"/>
      <sheetName val="Sheet1"/>
      <sheetName val="평ꐀ데이터"/>
      <sheetName val="ELECTRIC"/>
      <sheetName val="설계명세서"/>
      <sheetName val="하수급견적대비"/>
      <sheetName val="전체"/>
      <sheetName val="3.공통공사대비"/>
      <sheetName val="가설건물"/>
      <sheetName val="초기화면"/>
      <sheetName val="고막원폐기물"/>
      <sheetName val="일위대가"/>
      <sheetName val="database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조건"/>
      <sheetName val="직재"/>
      <sheetName val="금액"/>
      <sheetName val="공통비"/>
      <sheetName val="동원인원"/>
      <sheetName val="2000전체분"/>
      <sheetName val="공문"/>
      <sheetName val="기성검사원"/>
      <sheetName val="개산급사유서"/>
      <sheetName val="제경비"/>
      <sheetName val="제경비산출"/>
      <sheetName val="Sheet2"/>
      <sheetName val="E.S산근"/>
      <sheetName val="E.S적용"/>
      <sheetName val="기성검사조서"/>
      <sheetName val="요청사진"/>
      <sheetName val="검사사진"/>
      <sheetName val="청구서갑지"/>
      <sheetName val="청구서"/>
      <sheetName val="시설물일위"/>
      <sheetName val="가설공사"/>
      <sheetName val="단가결정"/>
      <sheetName val="내역아"/>
      <sheetName val="울타리"/>
      <sheetName val="유치원내역"/>
      <sheetName val="공량(1월22일)"/>
      <sheetName val="안양건축"/>
      <sheetName val="#REF"/>
      <sheetName val="VII-2현장경비"/>
      <sheetName val="Ⅴ-2.공종별내역"/>
      <sheetName val="실행대비"/>
      <sheetName val="자료입력"/>
      <sheetName val="토공사(흙막이)"/>
      <sheetName val="준검 내역서"/>
      <sheetName val="우배수"/>
      <sheetName val="계산식"/>
      <sheetName val="백호우계수"/>
      <sheetName val="중기가격"/>
      <sheetName val="70%"/>
      <sheetName val="예산명세서"/>
      <sheetName val="J直材4"/>
      <sheetName val="중기조종사 단위단가"/>
      <sheetName val="실행기고및 투입현황(총괄)"/>
      <sheetName val="단가조정"/>
      <sheetName val="현장경비"/>
      <sheetName val="실행내역서"/>
      <sheetName val="원가"/>
      <sheetName val="총괄내역서"/>
      <sheetName val="설계예산서"/>
      <sheetName val="현장경상비"/>
      <sheetName val="수량산출"/>
      <sheetName val="1.위치도"/>
      <sheetName val="진주방향"/>
      <sheetName val="내역서1"/>
      <sheetName val="입찰안"/>
      <sheetName val="계산서"/>
      <sheetName val="교육종류"/>
      <sheetName val="변수값"/>
      <sheetName val="중기상차"/>
      <sheetName val="AS복구"/>
      <sheetName val="중기터파기"/>
      <sheetName val="일위대가표"/>
      <sheetName val="단가조사서"/>
      <sheetName val="중강당 내역"/>
      <sheetName val="일위단가"/>
      <sheetName val="총괄표"/>
      <sheetName val="폐기물"/>
      <sheetName val="관급자재"/>
      <sheetName val="지수980731이후"/>
      <sheetName val="노무비단가"/>
      <sheetName val="계획금액"/>
      <sheetName val="SOURCE"/>
      <sheetName val="예정공정표"/>
      <sheetName val="원가계산"/>
      <sheetName val="한강운반비"/>
      <sheetName val="보차도경계석"/>
      <sheetName val="전차선로 물량표"/>
      <sheetName val="조달청적격심사"/>
      <sheetName val="교사기준면적(초등)"/>
      <sheetName val="기계경비(시간당)"/>
      <sheetName val="램머"/>
      <sheetName val="구조물공"/>
      <sheetName val="부대공"/>
      <sheetName val="배수공"/>
      <sheetName val="토공"/>
      <sheetName val="포장공"/>
      <sheetName val="BID"/>
      <sheetName val="터파기및재료"/>
      <sheetName val="공구"/>
      <sheetName val="일위대가 "/>
      <sheetName val="원가계산서 "/>
      <sheetName val="MOTOR"/>
      <sheetName val="관접합및부설"/>
      <sheetName val="세부추진"/>
      <sheetName val="항목(1)"/>
      <sheetName val="BOOK4"/>
      <sheetName val="단가산출서"/>
      <sheetName val="단가산출서 (2)"/>
      <sheetName val="A 견적"/>
      <sheetName val="내역서(조경)"/>
      <sheetName val="목창호"/>
      <sheetName val="견적대비표"/>
      <sheetName val="MEXICO-C"/>
      <sheetName val="물가시세"/>
      <sheetName val="노임단가"/>
      <sheetName val="별표 "/>
      <sheetName val="Total"/>
      <sheetName val="도급"/>
      <sheetName val="99총공사내역서"/>
      <sheetName val="자재단가"/>
      <sheetName val="건축"/>
      <sheetName val="NYS"/>
      <sheetName val="내역서_"/>
      <sheetName val="준검_내역서"/>
      <sheetName val="E_S산근"/>
      <sheetName val="E_S적용"/>
      <sheetName val="3_공통공사대비"/>
      <sheetName val="36+45-113-18+19+20I"/>
      <sheetName val="골조시행"/>
      <sheetName val="작성"/>
      <sheetName val="A LINE"/>
      <sheetName val="직공비"/>
      <sheetName val="플랜트 설치"/>
      <sheetName val="설계기준"/>
      <sheetName val="내역1"/>
      <sheetName val="수로BOX"/>
      <sheetName val="공사품의서"/>
      <sheetName val="설계서(7)"/>
      <sheetName val="FILE1"/>
      <sheetName val="프랜트면허"/>
      <sheetName val="기성총괄표"/>
      <sheetName val="총괄집계내역"/>
      <sheetName val="건축기성내역집계표"/>
      <sheetName val="기성부분내역서(건축)"/>
      <sheetName val="설비내역서"/>
      <sheetName val="설비집계표"/>
      <sheetName val="조명시설"/>
      <sheetName val="수로현황"/>
      <sheetName val="세금자료"/>
      <sheetName val="1"/>
      <sheetName val="2"/>
      <sheetName val="3"/>
      <sheetName val="4"/>
      <sheetName val="5"/>
      <sheetName val="6"/>
      <sheetName val="공사목록"/>
      <sheetName val="상계견적"/>
      <sheetName val="주소"/>
      <sheetName val="식재인부"/>
      <sheetName val="배수통관(좌)"/>
      <sheetName val="ABUT수량-A1"/>
      <sheetName val="G.R300경비"/>
      <sheetName val=" 갑  지 "/>
      <sheetName val="기초자료입력"/>
      <sheetName val="관리,공감"/>
      <sheetName val="입찰견적보고서"/>
      <sheetName val="합천내역"/>
      <sheetName val="계산서(곡선부)"/>
      <sheetName val="-치수표(곡선부)"/>
      <sheetName val="의왕실행"/>
      <sheetName val="아파트 내역"/>
      <sheetName val="장비집계"/>
      <sheetName val="중기집계"/>
      <sheetName val="수목단가"/>
      <sheetName val="시설수량표"/>
      <sheetName val="식재수량표"/>
      <sheetName val="일위목록"/>
      <sheetName val="단가및재료비"/>
      <sheetName val="시중노임단가"/>
      <sheetName val="공사코드"/>
      <sheetName val="시멘트"/>
      <sheetName val="소방"/>
      <sheetName val="소비자가"/>
      <sheetName val="노임"/>
      <sheetName val="출근현황표"/>
      <sheetName val="산출내역서"/>
      <sheetName val="단가조사"/>
      <sheetName val="약전설비"/>
      <sheetName val="실행간접비용"/>
      <sheetName val="기계경비"/>
      <sheetName val="A"/>
      <sheetName val="D"/>
      <sheetName val="구조물"/>
      <sheetName val="실행철강하도"/>
      <sheetName val="설계명세서(종합)"/>
      <sheetName val="소요자재"/>
      <sheetName val="노무산출서"/>
      <sheetName val="결라"/>
      <sheetName val="중기단가"/>
      <sheetName val="중기사용료"/>
      <sheetName val="토공(우물통,기타) "/>
      <sheetName val="부속동"/>
      <sheetName val="영동(D)"/>
      <sheetName val="개요"/>
      <sheetName val="부하계산서"/>
      <sheetName val="부하(성남)"/>
      <sheetName val="물량"/>
      <sheetName val="무시"/>
      <sheetName val="기초단가"/>
      <sheetName val="측량요율"/>
      <sheetName val="연결임시"/>
      <sheetName val="일위대가 (2)"/>
      <sheetName val="VXXXXX"/>
      <sheetName val="제잡비계산"/>
      <sheetName val="1공구 건정토건 토공"/>
      <sheetName val="1공구 건정토건 철콘"/>
      <sheetName val="단가산출"/>
      <sheetName val="자재수량"/>
      <sheetName val="Sheet3"/>
      <sheetName val="교각별철근수량집계표"/>
      <sheetName val="직노"/>
      <sheetName val="실행내역"/>
      <sheetName val="49"/>
      <sheetName val="교량하부공"/>
      <sheetName val="용역비내역-진짜"/>
      <sheetName val="해평견적"/>
      <sheetName val="기계"/>
      <sheetName val="정화조"/>
      <sheetName val="조경"/>
      <sheetName val="토목"/>
      <sheetName val="부대내역"/>
      <sheetName val="전기"/>
      <sheetName val="건축내역서"/>
      <sheetName val="전기내역서"/>
      <sheetName val="산수배수"/>
      <sheetName val="기흥하도용"/>
      <sheetName val="Sheet1 (2)"/>
      <sheetName val="1,2공구원가계산서"/>
      <sheetName val="2공구산출내역"/>
      <sheetName val="1공구산출내역서"/>
      <sheetName val="공사개요"/>
      <sheetName val="밸브설치"/>
      <sheetName val="산출금액내역"/>
      <sheetName val="99노임기준"/>
      <sheetName val="수목표준대가"/>
      <sheetName val="총괄"/>
      <sheetName val="CON'C"/>
      <sheetName val="가설공사내역"/>
      <sheetName val="집계표(공종별)"/>
      <sheetName val="민감도"/>
      <sheetName val="정부노임단가"/>
      <sheetName val="단가표"/>
      <sheetName val="직접경비"/>
      <sheetName val="직접인건비"/>
      <sheetName val="장비사양"/>
      <sheetName val="참조"/>
      <sheetName val="견적가"/>
      <sheetName val="단가 산출서(산근#1~#102)"/>
    </sheetNames>
    <sheetDataSet>
      <sheetData sheetId="0" refreshError="1">
        <row r="6">
          <cell r="R6" t="str">
            <v>1,000억이상</v>
          </cell>
        </row>
        <row r="7">
          <cell r="R7" t="str">
            <v>300억이상</v>
          </cell>
        </row>
        <row r="8">
          <cell r="R8" t="str">
            <v>100억이상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규격"/>
      <sheetName val="계수시트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200"/>
      <sheetName val="인건비 "/>
      <sheetName val="노임이"/>
      <sheetName val="1.취수장"/>
      <sheetName val="단가표"/>
      <sheetName val="중기조종사 단위단가"/>
      <sheetName val="2000청천-덕평발주포장1"/>
      <sheetName val="교사기준면적(초등)"/>
      <sheetName val="별표 "/>
      <sheetName val="안양건축"/>
      <sheetName val="구간별관경"/>
      <sheetName val="도시가스현황"/>
      <sheetName val="내역"/>
      <sheetName val="DATE"/>
      <sheetName val="중기사용료"/>
      <sheetName val="공사비총괄표"/>
      <sheetName val="구조물공"/>
      <sheetName val="부대공"/>
      <sheetName val="배수공"/>
      <sheetName val="토공"/>
      <sheetName val="포장공"/>
      <sheetName val="원가"/>
      <sheetName val="평가데이터"/>
      <sheetName val="보험료산출"/>
      <sheetName val="J"/>
      <sheetName val="산출내역(4월)"/>
      <sheetName val="산출내역(5월) (2)"/>
      <sheetName val="주공 갑지"/>
      <sheetName val="구룡간선입력"/>
      <sheetName val="연결임시"/>
      <sheetName val="횡배수관토공수량"/>
      <sheetName val="을"/>
      <sheetName val="APT"/>
      <sheetName val="노무비단가"/>
      <sheetName val="터파기및재료"/>
      <sheetName val="노임단가"/>
      <sheetName val="입찰안"/>
      <sheetName val="청천내"/>
      <sheetName val="NYS"/>
      <sheetName val="FRP PIPING 일위대가"/>
      <sheetName val="실행내역서 "/>
      <sheetName val="3절_CheckList_구분"/>
      <sheetName val="정렬"/>
      <sheetName val="건축내역서"/>
      <sheetName val="설비내역서"/>
      <sheetName val="전기내역서"/>
      <sheetName val="토공(우물통,기타) "/>
      <sheetName val="건축-물가변동"/>
      <sheetName val="조달청적격심사"/>
      <sheetName val="부대tu"/>
      <sheetName val="별표집계"/>
      <sheetName val="일위대가"/>
      <sheetName val="직노"/>
      <sheetName val="내역서"/>
      <sheetName val="기자재구매의뢰서"/>
      <sheetName val="I.일위대가목차"/>
      <sheetName val="아파트"/>
      <sheetName val="기준액"/>
      <sheetName val="공사대장"/>
      <sheetName val="산출내역서집계표"/>
      <sheetName val="직공→간접비포함"/>
      <sheetName val="갑지(요약)"/>
      <sheetName val="수량산출(계측)"/>
      <sheetName val="계양가시설"/>
      <sheetName val="기성내역1"/>
      <sheetName val="소방일위 "/>
      <sheetName val="단가조정"/>
      <sheetName val="실행기고및 투입현황(총괄)"/>
      <sheetName val="노임"/>
      <sheetName val="설계내역일위"/>
      <sheetName val="노무비 경비"/>
      <sheetName val="산정표"/>
      <sheetName val="산재 안전"/>
      <sheetName val="교육종류"/>
      <sheetName val="경산"/>
      <sheetName val="2원료가나다."/>
      <sheetName val="(실사조정)총괄"/>
      <sheetName val="토목공사"/>
      <sheetName val="결재판"/>
      <sheetName val="Y-WORK"/>
      <sheetName val="9902"/>
      <sheetName val="기계"/>
      <sheetName val="정화조"/>
      <sheetName val="조경"/>
      <sheetName val="토목"/>
      <sheetName val="99노임기준"/>
      <sheetName val="토사(PE)"/>
      <sheetName val="국산화"/>
      <sheetName val="기계경비(시간당)"/>
      <sheetName val="램머"/>
      <sheetName val="서울대규장각(가시설흙막이)"/>
      <sheetName val="단위단가"/>
      <sheetName val="원가계산서"/>
      <sheetName val="금융"/>
      <sheetName val="은행"/>
      <sheetName val="리스"/>
      <sheetName val="보험"/>
      <sheetName val="공사개요"/>
      <sheetName val="효명0010"/>
      <sheetName val="국내조달(통합-1)"/>
      <sheetName val="갱문및옹벽집계"/>
      <sheetName val="내역서01"/>
      <sheetName val="TOTAL_BOQ"/>
      <sheetName val="경비"/>
      <sheetName val="계좌번호"/>
      <sheetName val="노임,재료비"/>
      <sheetName val="투찰금액"/>
      <sheetName val="실행간접비용"/>
      <sheetName val="6-2. 기계경비산출"/>
      <sheetName val="노무비 근거"/>
      <sheetName val="5-2.일위대가"/>
      <sheetName val="교각별철근수량집계표"/>
      <sheetName val="자재"/>
      <sheetName val="품셈"/>
      <sheetName val="기본단가표"/>
      <sheetName val="부대내역"/>
      <sheetName val="DATA"/>
      <sheetName val="효성CB 1P기초"/>
      <sheetName val="01"/>
      <sheetName val="단가일람"/>
      <sheetName val="실행내역"/>
      <sheetName val="공토공단위당"/>
      <sheetName val="연부97-1"/>
      <sheetName val="갑지1"/>
      <sheetName val="공문"/>
      <sheetName val="기성검사원"/>
      <sheetName val="개산급사유서"/>
      <sheetName val="갑지"/>
      <sheetName val="제경비"/>
      <sheetName val="제경비산출"/>
      <sheetName val="Sheet2"/>
      <sheetName val="E.S산근"/>
      <sheetName val="E.S적용"/>
      <sheetName val="기성검사조서"/>
      <sheetName val="요청사진"/>
      <sheetName val="검사사진"/>
      <sheetName val="청구서갑지"/>
      <sheetName val="청구서"/>
      <sheetName val="총괄내역서"/>
      <sheetName val="설계예산서"/>
      <sheetName val="일위목록"/>
      <sheetName val="단중표"/>
      <sheetName val="중기손료"/>
      <sheetName val="기초단가"/>
      <sheetName val="데이타"/>
      <sheetName val="공통가설(현장검토안)"/>
      <sheetName val="기본일위"/>
      <sheetName val="단가"/>
      <sheetName val="SOURCE"/>
      <sheetName val="계수시트"/>
      <sheetName val="세율표"/>
      <sheetName val="적용노임"/>
      <sheetName val="일반자재"/>
      <sheetName val="명세서"/>
      <sheetName val="사급자재"/>
      <sheetName val="1.설계설명서"/>
      <sheetName val="슬래브"/>
      <sheetName val="도급"/>
      <sheetName val="협진중기"/>
      <sheetName val="근로자자료입력"/>
      <sheetName val="1-11조직표"/>
      <sheetName val="원가계산"/>
      <sheetName val="문학간접"/>
      <sheetName val="용소리교"/>
      <sheetName val="골조시행"/>
      <sheetName val="A 견적"/>
      <sheetName val="견적을지"/>
      <sheetName val="단가 (2)"/>
      <sheetName val="일위대가표"/>
      <sheetName val="Customer Databas"/>
      <sheetName val="내역서(교량)전체"/>
      <sheetName val="거푸집물량"/>
      <sheetName val="견적조건"/>
      <sheetName val="00노임기준"/>
      <sheetName val="초기화면"/>
      <sheetName val="폐기물"/>
      <sheetName val="03전반노무비"/>
      <sheetName val="설계명세서"/>
      <sheetName val="밸브설치"/>
      <sheetName val="#REF"/>
      <sheetName val="총괄표"/>
      <sheetName val="총투입계"/>
      <sheetName val="설계(안)"/>
      <sheetName val="문10"/>
      <sheetName val="설계조건"/>
      <sheetName val="코드표"/>
      <sheetName val="자재코드"/>
      <sheetName val="옹벽기초자료"/>
      <sheetName val="현황산출서"/>
      <sheetName val="공통가설_8"/>
      <sheetName val="기타시설"/>
      <sheetName val="판매시설"/>
      <sheetName val="아파트_9"/>
      <sheetName val="주민복지관"/>
      <sheetName val="지하주차장"/>
      <sheetName val="직접공사비집계표_7"/>
      <sheetName val="실행내역서"/>
      <sheetName val="전장품(관리용)"/>
      <sheetName val="C1"/>
      <sheetName val="Tool"/>
      <sheetName val="그림"/>
      <sheetName val="지수980731이후"/>
      <sheetName val="수량"/>
      <sheetName val="VII-2현장경비"/>
      <sheetName val="Ⅴ-2.공종별내역"/>
      <sheetName val="wall"/>
      <sheetName val="21301동"/>
      <sheetName val="현장관리비"/>
      <sheetName val="지급자재"/>
      <sheetName val="건축"/>
      <sheetName val="공량산출서"/>
      <sheetName val="도수로현황"/>
      <sheetName val="수용율"/>
      <sheetName val="물집"/>
      <sheetName val="기초자료입력"/>
      <sheetName val="시중노임단가"/>
      <sheetName val="기계경비"/>
      <sheetName val="관급자재"/>
      <sheetName val="산출근거"/>
      <sheetName val="토공사"/>
      <sheetName val="총공사내역서"/>
      <sheetName val="구간산출"/>
      <sheetName val="내역서(조경)"/>
      <sheetName val="목창호"/>
      <sheetName val="견적대비표"/>
      <sheetName val="구천"/>
      <sheetName val="시설물"/>
      <sheetName val="식재출력용"/>
      <sheetName val="유지관리"/>
      <sheetName val="총괄-1"/>
      <sheetName val="실행예산"/>
      <sheetName val="파이프류"/>
      <sheetName val="하중계산"/>
      <sheetName val="단면가정"/>
      <sheetName val="플랜트 설치"/>
      <sheetName val="암거"/>
      <sheetName val="2003상반기노임기준"/>
      <sheetName val="총괄"/>
      <sheetName val="가정조건"/>
      <sheetName val="공통"/>
      <sheetName val="골프장예산"/>
      <sheetName val="재료"/>
      <sheetName val="건축개요"/>
      <sheetName val="조명시설"/>
      <sheetName val="예산명세서"/>
      <sheetName val="자료입력"/>
      <sheetName val="설직재-1"/>
      <sheetName val="총괄집"/>
      <sheetName val="품 #1.1"/>
      <sheetName val="설계내역서"/>
      <sheetName val="구분테이블"/>
      <sheetName val="95년12월말"/>
      <sheetName val="단가비교표"/>
      <sheetName val="노무비"/>
      <sheetName val="첨부2.예정공정표"/>
      <sheetName val="파일의이용"/>
      <sheetName val="NN"/>
      <sheetName val="당초"/>
      <sheetName val="부대토목"/>
      <sheetName val="왕십리방향"/>
      <sheetName val="교대시점"/>
      <sheetName val="기경집계"/>
      <sheetName val="거래처등록"/>
      <sheetName val="참고자료"/>
      <sheetName val="은행코드"/>
      <sheetName val="토목내역서 (도급단가) (2)"/>
      <sheetName val="경율산정.XLS"/>
      <sheetName val="적산"/>
      <sheetName val="조명율표"/>
      <sheetName val="평가내역"/>
      <sheetName val="원가+내역"/>
      <sheetName val="재료집계표"/>
      <sheetName val="수량집계표"/>
      <sheetName val="견적의뢰"/>
      <sheetName val="기별(종합)"/>
      <sheetName val="중기가격"/>
      <sheetName val="장비경비"/>
      <sheetName val="단가조사"/>
      <sheetName val="현장경비"/>
      <sheetName val="요율"/>
      <sheetName val="경상"/>
      <sheetName val="가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내공문"/>
      <sheetName val="FAX양식 "/>
      <sheetName val="공정표"/>
      <sheetName val="Module"/>
      <sheetName val="Manual"/>
      <sheetName val="공사개요"/>
      <sheetName val="견적일지"/>
      <sheetName val="견적의뢰"/>
      <sheetName val="예산산정"/>
      <sheetName val="원가계산서"/>
      <sheetName val="견적보고서"/>
      <sheetName val="현장관리비"/>
      <sheetName val="납부서"/>
      <sheetName val="갑지"/>
      <sheetName val="집계표"/>
      <sheetName val="#REF"/>
      <sheetName val="견적"/>
      <sheetName val="관급"/>
      <sheetName val="2000년1차"/>
      <sheetName val="토목주소"/>
      <sheetName val="프랜트면허"/>
      <sheetName val="내역서"/>
      <sheetName val="계수시트"/>
      <sheetName val="9811"/>
      <sheetName val="대학"/>
      <sheetName val="기초일위"/>
      <sheetName val="시설일위"/>
      <sheetName val="조명일위"/>
      <sheetName val="원가계산서(남측)"/>
      <sheetName val="DATE"/>
      <sheetName val="노임이"/>
      <sheetName val="9509"/>
      <sheetName val="금강안전"/>
      <sheetName val="기타"/>
      <sheetName val="동남상사"/>
      <sheetName val="(주)모어인터내셔널"/>
      <sheetName val="번창산업"/>
      <sheetName val="용역"/>
      <sheetName val="은창가설"/>
      <sheetName val="일완,동일"/>
      <sheetName val="청어람우드"/>
      <sheetName val="효인금속"/>
      <sheetName val="기초목"/>
      <sheetName val="2000년 공정표"/>
      <sheetName val="내역서-수정본"/>
      <sheetName val="터파기및재료"/>
      <sheetName val="제경집계"/>
      <sheetName val="소일위대가코드표"/>
      <sheetName val="내역"/>
      <sheetName val="대비"/>
      <sheetName val="기호표"/>
      <sheetName val="기전"/>
      <sheetName val="Data"/>
      <sheetName val="기계집"/>
      <sheetName val="전기집"/>
      <sheetName val="도급,하도급 예정금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F12">
            <v>40</v>
          </cell>
          <cell r="G12">
            <v>4299000</v>
          </cell>
          <cell r="H12">
            <v>171960000</v>
          </cell>
          <cell r="J12">
            <v>40</v>
          </cell>
          <cell r="K12">
            <v>4299000</v>
          </cell>
          <cell r="L12">
            <v>171960000</v>
          </cell>
        </row>
        <row r="13">
          <cell r="F13">
            <v>40</v>
          </cell>
          <cell r="G13">
            <v>4077000</v>
          </cell>
          <cell r="H13">
            <v>163080000</v>
          </cell>
          <cell r="J13">
            <v>40</v>
          </cell>
          <cell r="K13">
            <v>4077000</v>
          </cell>
          <cell r="L13">
            <v>163080000</v>
          </cell>
        </row>
        <row r="14">
          <cell r="F14">
            <v>60</v>
          </cell>
          <cell r="G14">
            <v>3698000</v>
          </cell>
          <cell r="H14">
            <v>221880000</v>
          </cell>
          <cell r="J14">
            <v>60</v>
          </cell>
          <cell r="K14">
            <v>3698000</v>
          </cell>
          <cell r="L14">
            <v>221880000</v>
          </cell>
        </row>
        <row r="15">
          <cell r="F15">
            <v>92</v>
          </cell>
          <cell r="G15">
            <v>2985000</v>
          </cell>
          <cell r="H15">
            <v>274620000</v>
          </cell>
          <cell r="J15">
            <v>92</v>
          </cell>
          <cell r="K15">
            <v>2985000</v>
          </cell>
          <cell r="L15">
            <v>274620000</v>
          </cell>
        </row>
        <row r="16">
          <cell r="F16">
            <v>40</v>
          </cell>
          <cell r="G16">
            <v>2935000</v>
          </cell>
          <cell r="H16">
            <v>117400000</v>
          </cell>
          <cell r="J16">
            <v>40</v>
          </cell>
          <cell r="K16">
            <v>2935000</v>
          </cell>
          <cell r="L16">
            <v>117400000</v>
          </cell>
        </row>
        <row r="17">
          <cell r="F17">
            <v>160</v>
          </cell>
          <cell r="G17">
            <v>1638000</v>
          </cell>
          <cell r="H17">
            <v>262080000</v>
          </cell>
          <cell r="J17">
            <v>160</v>
          </cell>
          <cell r="K17">
            <v>1638000</v>
          </cell>
          <cell r="L17">
            <v>262080000</v>
          </cell>
        </row>
        <row r="18">
          <cell r="F18">
            <v>0</v>
          </cell>
          <cell r="G18">
            <v>1588000</v>
          </cell>
          <cell r="H18">
            <v>0</v>
          </cell>
          <cell r="J18">
            <v>0</v>
          </cell>
          <cell r="K18">
            <v>1588000</v>
          </cell>
          <cell r="L18">
            <v>0</v>
          </cell>
        </row>
        <row r="19">
          <cell r="F19">
            <v>184</v>
          </cell>
          <cell r="G19">
            <v>1253000</v>
          </cell>
          <cell r="H19">
            <v>230552000</v>
          </cell>
          <cell r="J19">
            <v>184</v>
          </cell>
          <cell r="K19">
            <v>1253000</v>
          </cell>
          <cell r="L19">
            <v>230552000</v>
          </cell>
        </row>
        <row r="20">
          <cell r="F20">
            <v>0</v>
          </cell>
          <cell r="G20">
            <v>1203000</v>
          </cell>
          <cell r="H20">
            <v>0</v>
          </cell>
          <cell r="J20">
            <v>0</v>
          </cell>
          <cell r="K20">
            <v>1203000</v>
          </cell>
          <cell r="L20">
            <v>0</v>
          </cell>
        </row>
        <row r="21">
          <cell r="K21">
            <v>0</v>
          </cell>
        </row>
        <row r="22">
          <cell r="F22">
            <v>616</v>
          </cell>
          <cell r="H22">
            <v>1441572000</v>
          </cell>
          <cell r="J22">
            <v>616</v>
          </cell>
          <cell r="K22">
            <v>0</v>
          </cell>
          <cell r="L22">
            <v>1441572000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F26">
            <v>54</v>
          </cell>
          <cell r="G26">
            <v>1736000</v>
          </cell>
          <cell r="H26">
            <v>93744000</v>
          </cell>
          <cell r="J26">
            <v>54</v>
          </cell>
          <cell r="K26">
            <v>1736000</v>
          </cell>
          <cell r="L26">
            <v>93744000</v>
          </cell>
        </row>
        <row r="27">
          <cell r="F27">
            <v>62</v>
          </cell>
          <cell r="G27">
            <v>1296750</v>
          </cell>
          <cell r="H27">
            <v>80398500</v>
          </cell>
          <cell r="J27">
            <v>62</v>
          </cell>
          <cell r="K27">
            <v>1296750</v>
          </cell>
          <cell r="L27">
            <v>80398500</v>
          </cell>
        </row>
        <row r="28">
          <cell r="K28">
            <v>0</v>
          </cell>
        </row>
        <row r="29">
          <cell r="H29">
            <v>174142500</v>
          </cell>
          <cell r="K29">
            <v>0</v>
          </cell>
          <cell r="L29">
            <v>174142500</v>
          </cell>
        </row>
        <row r="30">
          <cell r="K30">
            <v>0</v>
          </cell>
        </row>
        <row r="31">
          <cell r="K31">
            <v>0</v>
          </cell>
        </row>
        <row r="32">
          <cell r="F32">
            <v>80</v>
          </cell>
          <cell r="G32">
            <v>1300000</v>
          </cell>
          <cell r="H32">
            <v>104000000</v>
          </cell>
          <cell r="J32">
            <v>80</v>
          </cell>
          <cell r="K32">
            <v>1300000</v>
          </cell>
          <cell r="L32">
            <v>104000000</v>
          </cell>
        </row>
        <row r="33">
          <cell r="F33">
            <v>32</v>
          </cell>
          <cell r="G33">
            <v>1200000</v>
          </cell>
          <cell r="H33">
            <v>38400000</v>
          </cell>
          <cell r="J33">
            <v>32</v>
          </cell>
          <cell r="K33">
            <v>1200000</v>
          </cell>
          <cell r="L33">
            <v>38400000</v>
          </cell>
        </row>
        <row r="34">
          <cell r="F34">
            <v>32</v>
          </cell>
          <cell r="G34">
            <v>1200000</v>
          </cell>
          <cell r="H34">
            <v>38400000</v>
          </cell>
          <cell r="J34">
            <v>32</v>
          </cell>
          <cell r="K34">
            <v>1200000</v>
          </cell>
          <cell r="L34">
            <v>38400000</v>
          </cell>
        </row>
        <row r="35">
          <cell r="F35">
            <v>32</v>
          </cell>
          <cell r="G35">
            <v>1100000</v>
          </cell>
          <cell r="H35">
            <v>35200000</v>
          </cell>
          <cell r="J35">
            <v>32</v>
          </cell>
          <cell r="K35">
            <v>1100000</v>
          </cell>
          <cell r="L35">
            <v>35200000</v>
          </cell>
        </row>
        <row r="36">
          <cell r="F36">
            <v>32</v>
          </cell>
          <cell r="G36">
            <v>1100000</v>
          </cell>
          <cell r="H36">
            <v>35200000</v>
          </cell>
          <cell r="J36">
            <v>32</v>
          </cell>
          <cell r="K36">
            <v>1100000</v>
          </cell>
          <cell r="L36">
            <v>35200000</v>
          </cell>
        </row>
        <row r="37">
          <cell r="F37">
            <v>80</v>
          </cell>
          <cell r="G37">
            <v>600000</v>
          </cell>
          <cell r="H37">
            <v>48000000</v>
          </cell>
          <cell r="J37">
            <v>80</v>
          </cell>
          <cell r="K37">
            <v>600000</v>
          </cell>
          <cell r="L37">
            <v>48000000</v>
          </cell>
        </row>
        <row r="38">
          <cell r="F38">
            <v>28</v>
          </cell>
          <cell r="G38">
            <v>900000</v>
          </cell>
          <cell r="H38">
            <v>25200000</v>
          </cell>
          <cell r="J38">
            <v>28</v>
          </cell>
          <cell r="K38">
            <v>900000</v>
          </cell>
          <cell r="L38">
            <v>25200000</v>
          </cell>
        </row>
        <row r="39">
          <cell r="F39">
            <v>40</v>
          </cell>
          <cell r="G39">
            <v>600000</v>
          </cell>
          <cell r="H39">
            <v>24000000</v>
          </cell>
          <cell r="J39">
            <v>40</v>
          </cell>
          <cell r="K39">
            <v>600000</v>
          </cell>
          <cell r="L39">
            <v>24000000</v>
          </cell>
        </row>
        <row r="40">
          <cell r="F40">
            <v>20</v>
          </cell>
          <cell r="G40">
            <v>1000000</v>
          </cell>
          <cell r="H40">
            <v>20000000</v>
          </cell>
          <cell r="J40">
            <v>20</v>
          </cell>
          <cell r="K40">
            <v>1000000</v>
          </cell>
          <cell r="L40">
            <v>20000000</v>
          </cell>
        </row>
        <row r="41">
          <cell r="F41">
            <v>120</v>
          </cell>
          <cell r="G41">
            <v>730000</v>
          </cell>
          <cell r="H41">
            <v>87600000</v>
          </cell>
          <cell r="J41">
            <v>120</v>
          </cell>
          <cell r="K41">
            <v>730000</v>
          </cell>
          <cell r="L41">
            <v>87600000</v>
          </cell>
        </row>
        <row r="43">
          <cell r="F43">
            <v>496</v>
          </cell>
          <cell r="H43">
            <v>456000000</v>
          </cell>
          <cell r="J43">
            <v>496</v>
          </cell>
          <cell r="K43">
            <v>0</v>
          </cell>
          <cell r="L43">
            <v>456000000</v>
          </cell>
        </row>
        <row r="44">
          <cell r="K44">
            <v>0</v>
          </cell>
        </row>
        <row r="45">
          <cell r="K45">
            <v>0</v>
          </cell>
        </row>
        <row r="46">
          <cell r="F46">
            <v>1</v>
          </cell>
          <cell r="G46">
            <v>62628000.000000007</v>
          </cell>
          <cell r="H46">
            <v>62628000.000000007</v>
          </cell>
          <cell r="J46">
            <v>1</v>
          </cell>
          <cell r="K46">
            <v>62628000.000000007</v>
          </cell>
          <cell r="L46">
            <v>62628000.000000007</v>
          </cell>
        </row>
        <row r="47">
          <cell r="F47">
            <v>1</v>
          </cell>
          <cell r="G47">
            <v>35919000</v>
          </cell>
          <cell r="H47">
            <v>35919000</v>
          </cell>
          <cell r="J47">
            <v>1</v>
          </cell>
          <cell r="K47">
            <v>35919000</v>
          </cell>
          <cell r="L47">
            <v>35919000</v>
          </cell>
        </row>
        <row r="48">
          <cell r="F48">
            <v>1</v>
          </cell>
          <cell r="G48">
            <v>15000000</v>
          </cell>
          <cell r="H48">
            <v>15000000</v>
          </cell>
          <cell r="J48">
            <v>1</v>
          </cell>
          <cell r="K48">
            <v>15000000</v>
          </cell>
          <cell r="L48">
            <v>15000000</v>
          </cell>
        </row>
        <row r="50">
          <cell r="H50">
            <v>113547000</v>
          </cell>
          <cell r="L50">
            <v>113547000</v>
          </cell>
        </row>
        <row r="53">
          <cell r="F53">
            <v>1072</v>
          </cell>
          <cell r="G53">
            <v>229500</v>
          </cell>
          <cell r="H53">
            <v>246024000</v>
          </cell>
          <cell r="J53">
            <v>1072</v>
          </cell>
          <cell r="K53">
            <v>229500</v>
          </cell>
          <cell r="L53">
            <v>246024000</v>
          </cell>
        </row>
        <row r="54">
          <cell r="F54">
            <v>992</v>
          </cell>
          <cell r="G54">
            <v>40000</v>
          </cell>
          <cell r="H54">
            <v>39680000</v>
          </cell>
          <cell r="J54">
            <v>992</v>
          </cell>
          <cell r="K54">
            <v>40000</v>
          </cell>
          <cell r="L54">
            <v>39680000</v>
          </cell>
        </row>
        <row r="55">
          <cell r="F55">
            <v>42</v>
          </cell>
          <cell r="G55">
            <v>97000</v>
          </cell>
          <cell r="H55">
            <v>4074000</v>
          </cell>
          <cell r="J55">
            <v>42</v>
          </cell>
          <cell r="K55">
            <v>97000</v>
          </cell>
          <cell r="L55">
            <v>4074000</v>
          </cell>
        </row>
        <row r="56">
          <cell r="F56">
            <v>42</v>
          </cell>
          <cell r="G56">
            <v>70000</v>
          </cell>
          <cell r="H56">
            <v>2940000</v>
          </cell>
          <cell r="J56">
            <v>42</v>
          </cell>
          <cell r="K56">
            <v>70000</v>
          </cell>
          <cell r="L56">
            <v>2940000</v>
          </cell>
        </row>
        <row r="57">
          <cell r="F57">
            <v>1</v>
          </cell>
          <cell r="G57">
            <v>40934000</v>
          </cell>
          <cell r="H57">
            <v>40934000</v>
          </cell>
          <cell r="J57">
            <v>1</v>
          </cell>
          <cell r="K57">
            <v>40934000</v>
          </cell>
          <cell r="L57">
            <v>40934000</v>
          </cell>
        </row>
        <row r="58">
          <cell r="F58">
            <v>1</v>
          </cell>
          <cell r="G58">
            <v>27149000</v>
          </cell>
          <cell r="H58">
            <v>27149000</v>
          </cell>
          <cell r="J58">
            <v>1</v>
          </cell>
          <cell r="K58">
            <v>27149000</v>
          </cell>
          <cell r="L58">
            <v>27149000</v>
          </cell>
        </row>
        <row r="60">
          <cell r="H60">
            <v>360801000</v>
          </cell>
          <cell r="L60">
            <v>360801000</v>
          </cell>
        </row>
        <row r="64">
          <cell r="F64">
            <v>40</v>
          </cell>
          <cell r="G64">
            <v>240000</v>
          </cell>
          <cell r="H64">
            <v>9600000</v>
          </cell>
          <cell r="J64">
            <v>40</v>
          </cell>
          <cell r="K64">
            <v>240000</v>
          </cell>
          <cell r="L64">
            <v>9600000</v>
          </cell>
        </row>
        <row r="65">
          <cell r="F65">
            <v>40</v>
          </cell>
          <cell r="G65">
            <v>150000</v>
          </cell>
          <cell r="H65">
            <v>6000000</v>
          </cell>
          <cell r="J65">
            <v>40</v>
          </cell>
          <cell r="K65">
            <v>150000</v>
          </cell>
          <cell r="L65">
            <v>6000000</v>
          </cell>
        </row>
        <row r="66">
          <cell r="F66">
            <v>40</v>
          </cell>
          <cell r="G66">
            <v>303200</v>
          </cell>
          <cell r="H66">
            <v>12128000</v>
          </cell>
          <cell r="J66">
            <v>40</v>
          </cell>
          <cell r="K66">
            <v>303200</v>
          </cell>
          <cell r="L66">
            <v>12128000</v>
          </cell>
        </row>
        <row r="67">
          <cell r="F67">
            <v>40</v>
          </cell>
          <cell r="G67">
            <v>1299456</v>
          </cell>
          <cell r="H67">
            <v>51978240</v>
          </cell>
          <cell r="J67">
            <v>40</v>
          </cell>
          <cell r="K67">
            <v>1299456</v>
          </cell>
          <cell r="L67">
            <v>51978240</v>
          </cell>
        </row>
        <row r="69">
          <cell r="H69">
            <v>79706240</v>
          </cell>
          <cell r="L69">
            <v>79706240</v>
          </cell>
        </row>
        <row r="72">
          <cell r="F72">
            <v>1</v>
          </cell>
          <cell r="G72">
            <v>1471400</v>
          </cell>
          <cell r="H72">
            <v>1471400</v>
          </cell>
          <cell r="J72">
            <v>1</v>
          </cell>
          <cell r="K72">
            <v>866600</v>
          </cell>
          <cell r="L72">
            <v>1471400</v>
          </cell>
        </row>
        <row r="73">
          <cell r="F73">
            <v>40</v>
          </cell>
          <cell r="G73">
            <v>528000</v>
          </cell>
          <cell r="H73">
            <v>21120000</v>
          </cell>
          <cell r="J73">
            <v>40</v>
          </cell>
          <cell r="K73">
            <v>528000</v>
          </cell>
          <cell r="L73">
            <v>21120000</v>
          </cell>
        </row>
        <row r="75">
          <cell r="H75">
            <v>22591400</v>
          </cell>
          <cell r="L75">
            <v>22591400</v>
          </cell>
        </row>
        <row r="78">
          <cell r="F78">
            <v>4</v>
          </cell>
          <cell r="G78">
            <v>50000</v>
          </cell>
          <cell r="H78">
            <v>200000</v>
          </cell>
          <cell r="J78">
            <v>4</v>
          </cell>
          <cell r="K78">
            <v>50000</v>
          </cell>
          <cell r="L78">
            <v>200000</v>
          </cell>
        </row>
        <row r="79">
          <cell r="F79">
            <v>1</v>
          </cell>
          <cell r="G79">
            <v>27300000</v>
          </cell>
          <cell r="H79">
            <v>27300000</v>
          </cell>
          <cell r="J79">
            <v>1</v>
          </cell>
          <cell r="K79">
            <v>27300000</v>
          </cell>
          <cell r="L79">
            <v>27300000</v>
          </cell>
        </row>
        <row r="81">
          <cell r="H81">
            <v>27500000</v>
          </cell>
          <cell r="L81">
            <v>27500000</v>
          </cell>
        </row>
        <row r="84">
          <cell r="F84">
            <v>1</v>
          </cell>
          <cell r="G84">
            <v>6800000</v>
          </cell>
          <cell r="H84">
            <v>6800000</v>
          </cell>
          <cell r="J84">
            <v>1</v>
          </cell>
          <cell r="K84">
            <v>0</v>
          </cell>
          <cell r="L84">
            <v>6800000</v>
          </cell>
        </row>
        <row r="85">
          <cell r="F85">
            <v>616</v>
          </cell>
          <cell r="G85">
            <v>25000</v>
          </cell>
          <cell r="H85">
            <v>15400000</v>
          </cell>
          <cell r="J85">
            <v>616</v>
          </cell>
          <cell r="K85">
            <v>25000</v>
          </cell>
          <cell r="L85">
            <v>15400000</v>
          </cell>
        </row>
        <row r="86">
          <cell r="F86">
            <v>40</v>
          </cell>
          <cell r="G86">
            <v>60000</v>
          </cell>
          <cell r="H86">
            <v>2400000</v>
          </cell>
          <cell r="J86">
            <v>40</v>
          </cell>
          <cell r="K86">
            <v>60000</v>
          </cell>
          <cell r="L86">
            <v>2400000</v>
          </cell>
        </row>
        <row r="87">
          <cell r="F87">
            <v>40</v>
          </cell>
          <cell r="G87">
            <v>470500</v>
          </cell>
          <cell r="H87">
            <v>18820000</v>
          </cell>
          <cell r="J87">
            <v>40</v>
          </cell>
          <cell r="K87">
            <v>470500</v>
          </cell>
          <cell r="L87">
            <v>18820000</v>
          </cell>
        </row>
        <row r="88">
          <cell r="F88">
            <v>40</v>
          </cell>
          <cell r="G88">
            <v>500000</v>
          </cell>
          <cell r="H88">
            <v>20000000</v>
          </cell>
          <cell r="J88">
            <v>40</v>
          </cell>
          <cell r="K88">
            <v>500000</v>
          </cell>
          <cell r="L88">
            <v>20000000</v>
          </cell>
        </row>
        <row r="89">
          <cell r="F89">
            <v>1</v>
          </cell>
          <cell r="G89">
            <v>4000000</v>
          </cell>
          <cell r="H89">
            <v>4000000</v>
          </cell>
          <cell r="J89">
            <v>1</v>
          </cell>
          <cell r="K89">
            <v>0</v>
          </cell>
          <cell r="L89">
            <v>4000000</v>
          </cell>
        </row>
        <row r="91">
          <cell r="H91">
            <v>67420000</v>
          </cell>
          <cell r="L91">
            <v>67420000</v>
          </cell>
        </row>
        <row r="94">
          <cell r="F94">
            <v>616</v>
          </cell>
          <cell r="G94">
            <v>25000</v>
          </cell>
          <cell r="H94">
            <v>15400000</v>
          </cell>
          <cell r="J94">
            <v>616</v>
          </cell>
          <cell r="K94">
            <v>25000</v>
          </cell>
          <cell r="L94">
            <v>15400000</v>
          </cell>
        </row>
        <row r="96">
          <cell r="H96">
            <v>15400000</v>
          </cell>
          <cell r="L96">
            <v>15400000</v>
          </cell>
        </row>
        <row r="99">
          <cell r="F99">
            <v>1</v>
          </cell>
          <cell r="G99">
            <v>7727999.9999999991</v>
          </cell>
          <cell r="H99">
            <v>7727999.9999999991</v>
          </cell>
          <cell r="J99">
            <v>1</v>
          </cell>
          <cell r="K99">
            <v>7727999.9999999991</v>
          </cell>
          <cell r="L99">
            <v>7727999.9999999991</v>
          </cell>
        </row>
        <row r="100">
          <cell r="F100">
            <v>24</v>
          </cell>
          <cell r="G100">
            <v>1512000</v>
          </cell>
          <cell r="H100">
            <v>36288000</v>
          </cell>
          <cell r="J100">
            <v>24</v>
          </cell>
          <cell r="K100">
            <v>1512000</v>
          </cell>
          <cell r="L100">
            <v>36288000</v>
          </cell>
        </row>
        <row r="101">
          <cell r="F101">
            <v>24</v>
          </cell>
          <cell r="G101">
            <v>428000</v>
          </cell>
          <cell r="H101">
            <v>10272000</v>
          </cell>
          <cell r="J101">
            <v>24</v>
          </cell>
          <cell r="K101">
            <v>428000</v>
          </cell>
          <cell r="L101">
            <v>10272000</v>
          </cell>
        </row>
        <row r="103">
          <cell r="H103">
            <v>54288000</v>
          </cell>
          <cell r="L103">
            <v>54288000</v>
          </cell>
        </row>
        <row r="106">
          <cell r="F106">
            <v>1</v>
          </cell>
          <cell r="G106">
            <v>31561000</v>
          </cell>
          <cell r="H106">
            <v>31561000</v>
          </cell>
          <cell r="J106">
            <v>1</v>
          </cell>
          <cell r="K106">
            <v>31561000</v>
          </cell>
          <cell r="L106">
            <v>31561000</v>
          </cell>
        </row>
        <row r="107">
          <cell r="F107">
            <v>1</v>
          </cell>
          <cell r="G107">
            <v>9359999.9999999981</v>
          </cell>
          <cell r="H107">
            <v>9359999.9999999981</v>
          </cell>
          <cell r="J107">
            <v>1</v>
          </cell>
          <cell r="K107">
            <v>9359999.9999999981</v>
          </cell>
          <cell r="L107">
            <v>9359999.9999999981</v>
          </cell>
        </row>
        <row r="108">
          <cell r="F108">
            <v>40</v>
          </cell>
          <cell r="G108">
            <v>119800</v>
          </cell>
          <cell r="H108">
            <v>4792000</v>
          </cell>
          <cell r="J108">
            <v>40</v>
          </cell>
          <cell r="K108">
            <v>119800</v>
          </cell>
          <cell r="L108">
            <v>4792000</v>
          </cell>
        </row>
        <row r="110">
          <cell r="H110">
            <v>45713000</v>
          </cell>
          <cell r="L110">
            <v>45713000</v>
          </cell>
        </row>
        <row r="113">
          <cell r="F113">
            <v>40</v>
          </cell>
          <cell r="G113">
            <v>500000</v>
          </cell>
          <cell r="H113">
            <v>20000000</v>
          </cell>
          <cell r="J113">
            <v>40</v>
          </cell>
          <cell r="K113">
            <v>500000</v>
          </cell>
          <cell r="L113">
            <v>20000000</v>
          </cell>
        </row>
        <row r="115">
          <cell r="H115">
            <v>20000000</v>
          </cell>
          <cell r="L115">
            <v>20000000</v>
          </cell>
        </row>
        <row r="118">
          <cell r="F118">
            <v>40</v>
          </cell>
          <cell r="G118">
            <v>1500000</v>
          </cell>
          <cell r="H118">
            <v>60000000</v>
          </cell>
          <cell r="J118">
            <v>40</v>
          </cell>
          <cell r="K118">
            <v>1500000</v>
          </cell>
          <cell r="L118">
            <v>60000000</v>
          </cell>
        </row>
        <row r="120">
          <cell r="H120">
            <v>60000000</v>
          </cell>
          <cell r="L120">
            <v>60000000</v>
          </cell>
        </row>
        <row r="123">
          <cell r="F123">
            <v>1</v>
          </cell>
          <cell r="G123">
            <v>13154400</v>
          </cell>
          <cell r="H123">
            <v>13154400</v>
          </cell>
          <cell r="J123">
            <v>1</v>
          </cell>
          <cell r="K123">
            <v>13154400</v>
          </cell>
          <cell r="L123">
            <v>13154400</v>
          </cell>
        </row>
        <row r="125">
          <cell r="H125">
            <v>13154400</v>
          </cell>
          <cell r="L125">
            <v>13154400</v>
          </cell>
        </row>
        <row r="127">
          <cell r="H127">
            <v>2951835540</v>
          </cell>
          <cell r="L127">
            <v>2951835540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건축)"/>
      <sheetName val="1.공통가설비"/>
      <sheetName val="1.가설공사"/>
      <sheetName val="2.토공사"/>
      <sheetName val="3.철근콘크리트공사"/>
      <sheetName val="4.조적공사"/>
      <sheetName val="5.목공사"/>
      <sheetName val="6.방수공사"/>
      <sheetName val="7.타일석공사"/>
      <sheetName val="8.금속공사"/>
      <sheetName val="9.창호공사"/>
      <sheetName val="10.유리공사"/>
      <sheetName val="11.미장공사"/>
      <sheetName val="12.수장공사"/>
      <sheetName val="13.도장공사"/>
      <sheetName val="14.잡공사"/>
      <sheetName val="15.주방가구설치공사"/>
      <sheetName val="16.골재및자재대"/>
      <sheetName val="17.운반비"/>
      <sheetName val="18.작업설부산물등"/>
      <sheetName val="일위대가_건축_"/>
      <sheetName val="경산"/>
      <sheetName val="제경비율"/>
      <sheetName val="노임단가"/>
      <sheetName val="단가비교표"/>
      <sheetName val="연동내역"/>
      <sheetName val="TRE TABLE"/>
      <sheetName val="COST"/>
      <sheetName val="실행"/>
      <sheetName val="DATA"/>
      <sheetName val="데이타"/>
      <sheetName val="파이프류"/>
      <sheetName val="Sheet3"/>
      <sheetName val="단가산출"/>
      <sheetName val="48일위"/>
      <sheetName val="48수량"/>
      <sheetName val="49일위"/>
      <sheetName val="49수량"/>
      <sheetName val="자재단가"/>
      <sheetName val="변압기 및 발전기 용량"/>
      <sheetName val="현장관리비"/>
      <sheetName val="Total"/>
      <sheetName val="Macro1"/>
      <sheetName val="화재 탐지 설비"/>
      <sheetName val="예산명세서"/>
      <sheetName val="설계명세서"/>
      <sheetName val="자료입력"/>
      <sheetName val="일위대가_건축,설비,토목"/>
      <sheetName val="내역서"/>
      <sheetName val="냉천부속동"/>
      <sheetName val="JUCKEYK"/>
      <sheetName val="일위_파일"/>
      <sheetName val="인건비"/>
      <sheetName val="이토변실(A3-LINE)"/>
      <sheetName val="2.냉난방설비공사"/>
      <sheetName val="7.자동제어공사"/>
      <sheetName val="일위대가"/>
      <sheetName val="Sheet4"/>
      <sheetName val="대로근거"/>
      <sheetName val="COVER"/>
      <sheetName val="을지"/>
      <sheetName val="갑지"/>
      <sheetName val="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단가조사"/>
      <sheetName val="단가산출"/>
      <sheetName val="성남여성복지내역"/>
      <sheetName val="촐괄내역"/>
      <sheetName val="후다"/>
      <sheetName val="ELECTRIC"/>
      <sheetName val="CTEMCOST"/>
      <sheetName val="일위대가(건축)"/>
      <sheetName val="적용토목"/>
      <sheetName val="부대내역"/>
      <sheetName val="입찰안"/>
      <sheetName val="수량산출"/>
      <sheetName val="램머"/>
      <sheetName val="철거산출근거"/>
      <sheetName val="기계경비(시간당)"/>
      <sheetName val="견적서"/>
      <sheetName val="부재리스트"/>
      <sheetName val="실행예산대비 발주내역1차"/>
      <sheetName val="이토변실(A3-LINE)"/>
      <sheetName val="적용기준"/>
      <sheetName val="3.건축(현장안)"/>
      <sheetName val="수목데이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개요"/>
      <sheetName val="공기기준"/>
      <sheetName val="당초비교"/>
      <sheetName val="산출근거"/>
      <sheetName val="조정원가"/>
      <sheetName val="조정집계"/>
      <sheetName val="건축원가"/>
      <sheetName val="직노"/>
      <sheetName val="건축공사실행"/>
      <sheetName val="저"/>
      <sheetName val="공통가설"/>
      <sheetName val="일반전기C"/>
      <sheetName val="Baby일위대가"/>
      <sheetName val="내역서"/>
      <sheetName val="일위대가내역"/>
      <sheetName val="토목내역"/>
      <sheetName val="쌍송교"/>
      <sheetName val="노임단가"/>
      <sheetName val="일위대가"/>
      <sheetName val="내역"/>
      <sheetName val="터파기및재료"/>
      <sheetName val="퍼스트"/>
      <sheetName val="도시가스현황"/>
      <sheetName val="골조시행"/>
      <sheetName val="산출-설비"/>
      <sheetName val="일위대가(가설)"/>
      <sheetName val="기계내역"/>
      <sheetName val="적용건축"/>
      <sheetName val="표지"/>
      <sheetName val="2공구산출내역"/>
      <sheetName val="단가산출"/>
      <sheetName val="P-1"/>
      <sheetName val="플랜트 설치"/>
      <sheetName val="2"/>
      <sheetName val="기성고"/>
      <sheetName val=" 냉각수펌프"/>
      <sheetName val="일위대가(건축)"/>
      <sheetName val="수목데이타 "/>
      <sheetName val="Sheet1"/>
      <sheetName val="견적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INNER FULE"/>
      <sheetName val="적용할증"/>
      <sheetName val="연돌일위집계"/>
      <sheetName val="일위대가"/>
      <sheetName val="고소할증품"/>
      <sheetName val="특수비계공품"/>
      <sheetName val="수량산출서"/>
      <sheetName val="플랫폼집계"/>
      <sheetName val="플랫폼수량"/>
      <sheetName val="계단집계"/>
      <sheetName val="계단수량"/>
      <sheetName val="랜딩집계"/>
      <sheetName val="랜딩수량"/>
      <sheetName val="사다리집계"/>
      <sheetName val="사다리수량"/>
      <sheetName val="Sheet1"/>
      <sheetName val="연돌내역서"/>
      <sheetName val="연돌"/>
      <sheetName val="Sheet2"/>
      <sheetName val="Sheet3"/>
      <sheetName val="(76)배관총괄"/>
      <sheetName val="M2-1-1"/>
      <sheetName val="M2-1-2"/>
      <sheetName val="M2-1-3"/>
      <sheetName val="M2-1-4"/>
      <sheetName val="M2-1-5"/>
      <sheetName val="M2-1-6"/>
      <sheetName val="M2-1-7"/>
      <sheetName val="M2-1-8"/>
      <sheetName val="M2-1-9"/>
      <sheetName val="M2-1-10"/>
      <sheetName val="정산"/>
      <sheetName val="관리비"/>
      <sheetName val="기성공제"/>
      <sheetName val="실행내역"/>
      <sheetName val="1월보고(99종합)"/>
      <sheetName val="00년 1월"/>
      <sheetName val="00년 2월"/>
      <sheetName val="00년 3월"/>
      <sheetName val="00년 4월"/>
      <sheetName val="00년 5월"/>
      <sheetName val="00년상반기"/>
      <sheetName val="00년 7월"/>
      <sheetName val="00년 8월"/>
      <sheetName val="00년 9월"/>
      <sheetName val="00년10월"/>
      <sheetName val="12월가공서비스"/>
      <sheetName val="Sheet10"/>
      <sheetName val="Sheet11"/>
      <sheetName val="Sheet12"/>
      <sheetName val="Sheet13"/>
      <sheetName val="Sheet14"/>
      <sheetName val="Sheet15"/>
      <sheetName val="Sheet16"/>
      <sheetName val="그래프data"/>
      <sheetName val="정부노임단가"/>
      <sheetName val="갑지(추정)"/>
      <sheetName val="공문"/>
      <sheetName val="설계예산서"/>
      <sheetName val="노원열병합  건축공사기성내역서"/>
      <sheetName val="㽓다리수량"/>
      <sheetName val="실행(1)"/>
      <sheetName val="단가표"/>
      <sheetName val="PIPE내역(FCN)"/>
      <sheetName val="목표세부명세"/>
      <sheetName val="01"/>
      <sheetName val="SG"/>
      <sheetName val="금액내역서"/>
      <sheetName val="배관(TDI ISBL)"/>
      <sheetName val="건축집계"/>
      <sheetName val="일위대가-목록"/>
      <sheetName val="품셈"/>
      <sheetName val="DRUM"/>
      <sheetName val="결과조달"/>
      <sheetName val="TOWER 12TON"/>
      <sheetName val="TOWER 10TON"/>
      <sheetName val="직재"/>
      <sheetName val="가시설흙막이"/>
      <sheetName val="PBS"/>
      <sheetName val="당초"/>
      <sheetName val="노임단가"/>
      <sheetName val="단중"/>
      <sheetName val="품셈표"/>
      <sheetName val="기계설비"/>
      <sheetName val="CAT_5"/>
      <sheetName val="0226"/>
      <sheetName val="S003031"/>
      <sheetName val="h-013211-2"/>
      <sheetName val="공사내역"/>
      <sheetName val="D-3109"/>
      <sheetName val="1ST"/>
      <sheetName val="기준"/>
      <sheetName val="집계"/>
      <sheetName val="#REF"/>
      <sheetName val="기본일위"/>
      <sheetName val="직노"/>
      <sheetName val="I一般比"/>
      <sheetName val="내역서2안"/>
      <sheetName val="설직재-1"/>
      <sheetName val="연돌내역일위"/>
      <sheetName val="내역서(총)"/>
      <sheetName val="소비자가"/>
      <sheetName val="misc"/>
      <sheetName val="유림골조"/>
      <sheetName val="APT"/>
      <sheetName val="IW-LIST"/>
      <sheetName val="안국연체"/>
      <sheetName val="현장경상비"/>
      <sheetName val="6호기"/>
      <sheetName val="설계예시"/>
      <sheetName val="3.공통공사대비"/>
      <sheetName val="실행"/>
      <sheetName val="1단계"/>
      <sheetName val="Sheet5"/>
      <sheetName val="TB-내역서"/>
      <sheetName val="세대내부"/>
      <sheetName val="Sheet4"/>
      <sheetName val="조건표"/>
      <sheetName val="동축분 종합설계서"/>
      <sheetName val="전기일위대가"/>
      <sheetName val=" 견적서"/>
      <sheetName val="금융"/>
      <sheetName val="입상내역"/>
      <sheetName val="수문일위1"/>
      <sheetName val="청산공사"/>
      <sheetName val="예가표"/>
      <sheetName val="금융비용"/>
      <sheetName val="카메라(TO양식변경)"/>
      <sheetName val="공통비총괄표"/>
      <sheetName val="TDI ISBL"/>
      <sheetName val="PIPE"/>
      <sheetName val="FLANGE"/>
      <sheetName val="VALVE"/>
      <sheetName val="지급자재"/>
      <sheetName val="ELECTRIC"/>
      <sheetName val="CTEMCOST"/>
      <sheetName val="SCHEDULE"/>
      <sheetName val="제직재"/>
      <sheetName val="제-노임"/>
      <sheetName val="전기"/>
      <sheetName val="일위대가(여기까지)"/>
      <sheetName val="건축(광주)"/>
      <sheetName val="부표총괄"/>
      <sheetName val="수금 "/>
      <sheetName val="12월정산수금현황"/>
      <sheetName val="수정시산표"/>
      <sheetName val="B"/>
      <sheetName val="BACKDATA"/>
      <sheetName val="A"/>
      <sheetName val="외화"/>
      <sheetName val="2 카드채권(대출포함)"/>
      <sheetName val="자금동향"/>
      <sheetName val="INNER_FULE"/>
      <sheetName val="00년_1월"/>
      <sheetName val="00년_2월"/>
      <sheetName val="00년_3월"/>
      <sheetName val="00년_4월"/>
      <sheetName val="00년_5월"/>
      <sheetName val="00년_7월"/>
      <sheetName val="00년_8월"/>
      <sheetName val="00년_9월"/>
      <sheetName val="노원열병합__건축공사기성내역서"/>
      <sheetName val="배관(TDI_ISBL)"/>
      <sheetName val="TOWER_12TON"/>
      <sheetName val="TOWER_10TON"/>
      <sheetName val="MINA BM"/>
      <sheetName val="C3"/>
      <sheetName val="설계조건"/>
      <sheetName val="수주전망영업부"/>
      <sheetName val="NYS"/>
      <sheetName val="일반부표"/>
      <sheetName val="월별cashflow"/>
      <sheetName val="사업검토"/>
      <sheetName val="월별경비집행"/>
      <sheetName val="공사비증감"/>
      <sheetName val="6PILE  (돌출)"/>
      <sheetName val="품셈TABLE"/>
      <sheetName val="모니터"/>
      <sheetName val="노임"/>
      <sheetName val="도"/>
      <sheetName val="견적"/>
      <sheetName val="내"/>
      <sheetName val="예정(3)"/>
      <sheetName val="동원(3)"/>
      <sheetName val="기계경비 (2)"/>
      <sheetName val="DATA2000"/>
      <sheetName val="표지"/>
      <sheetName val="수입"/>
      <sheetName val="도면자료제출일정"/>
      <sheetName val="AC포장수량"/>
      <sheetName val="Y-WORK"/>
      <sheetName val="부속동"/>
      <sheetName val="개요"/>
      <sheetName val="경산"/>
      <sheetName val="공사현황"/>
      <sheetName val="code"/>
      <sheetName val="공종별 공사비변동"/>
      <sheetName val="J直材4"/>
      <sheetName val="자금신청서"/>
      <sheetName val="원가계산서(남측)"/>
      <sheetName val="일위"/>
      <sheetName val="sum1 (2)"/>
      <sheetName val="표지 (2)"/>
      <sheetName val="가격조사서"/>
      <sheetName val="마감사양"/>
      <sheetName val="0708"/>
      <sheetName val="견적조건"/>
      <sheetName val="DB"/>
      <sheetName val="TRE TABLE"/>
      <sheetName val="DATA"/>
      <sheetName val="내역서(증축)"/>
      <sheetName val="CALCULATION"/>
      <sheetName val="Summary"/>
      <sheetName val="24V"/>
      <sheetName val="C-301E~305E"/>
      <sheetName val="CONC SLAB"/>
      <sheetName val="수로단위수량"/>
      <sheetName val="건축-물가변동"/>
      <sheetName val="기준표"/>
      <sheetName val="설치공사"/>
      <sheetName val="대림경상68억"/>
      <sheetName val="SOS_PLC &amp; Panel"/>
      <sheetName val="trf(36%)"/>
      <sheetName val="집계표"/>
      <sheetName val="국내"/>
      <sheetName val="nde_request"/>
      <sheetName val="다이꾸"/>
      <sheetName val="CODE (2)"/>
      <sheetName val="견"/>
      <sheetName val="외주계약현황"/>
      <sheetName val="자재계약내용"/>
      <sheetName val="연습"/>
      <sheetName val="입찰내역 발주처 양식"/>
      <sheetName val="1.설계기준"/>
      <sheetName val="프랜트면허"/>
      <sheetName val="수량산출서 갑지"/>
      <sheetName val="GRDBS"/>
      <sheetName val="TG9504"/>
      <sheetName val="단가표 "/>
      <sheetName val="배수내역"/>
      <sheetName val="P.M 별"/>
      <sheetName val="갑지"/>
      <sheetName val="일위대가(계측기설치)"/>
      <sheetName val="Back data Table"/>
      <sheetName val="동축분_종합설계서"/>
      <sheetName val="3_공통공사대비"/>
      <sheetName val="TDI_ISBL"/>
      <sheetName val="MINA_BM"/>
      <sheetName val="ERECIN"/>
      <sheetName val="매출"/>
      <sheetName val="토공실행"/>
      <sheetName val="Civil"/>
      <sheetName val="DB@Acess"/>
      <sheetName val="설계명세서(선로)"/>
      <sheetName val="유림총괄"/>
      <sheetName val="일위대가목차"/>
      <sheetName val="방배2E"/>
      <sheetName val="의뢰서"/>
      <sheetName val="할증 "/>
      <sheetName val="BQ"/>
      <sheetName val="연부97-1"/>
      <sheetName val="21301동"/>
      <sheetName val="INNER_FULE1"/>
      <sheetName val="00년_1월1"/>
      <sheetName val="00년_2월1"/>
      <sheetName val="00년_3월1"/>
      <sheetName val="00년_4월1"/>
      <sheetName val="00년_5월1"/>
      <sheetName val="00년_7월1"/>
      <sheetName val="00년_8월1"/>
      <sheetName val="00년_9월1"/>
      <sheetName val="노원열병합__건축공사기성내역서1"/>
      <sheetName val="TOWER_12TON1"/>
      <sheetName val="TOWER_10TON1"/>
      <sheetName val="코드"/>
      <sheetName val="내역"/>
      <sheetName val="COST"/>
      <sheetName val="을"/>
      <sheetName val="기본사항"/>
      <sheetName val="을-ATYPE"/>
      <sheetName val="정보"/>
      <sheetName val="입력"/>
      <sheetName val="Project_Brief1"/>
      <sheetName val="Breakdown"/>
      <sheetName val="금액집계"/>
      <sheetName val="ITEM"/>
      <sheetName val="1공구(을)"/>
      <sheetName val="UnitRate"/>
      <sheetName val="REFTABLE"/>
      <sheetName val="INSTR"/>
      <sheetName val="내역서"/>
      <sheetName val="COPING"/>
      <sheetName val="오산갈곳"/>
      <sheetName val="ilch"/>
      <sheetName val="토공(완충)"/>
      <sheetName val="3BL공동구 수량"/>
      <sheetName val="COVER"/>
      <sheetName val="9GNG운반"/>
      <sheetName val="전계가"/>
      <sheetName val="업무담당"/>
      <sheetName val="만기"/>
      <sheetName val="slipsumpR"/>
      <sheetName val="FORM-0"/>
      <sheetName val="설비원가"/>
      <sheetName val="손익분석"/>
      <sheetName val="산거각호표"/>
      <sheetName val="대로근거"/>
      <sheetName val="중로근거"/>
      <sheetName val="공통비(전체)"/>
      <sheetName val="산출내역서집계표"/>
      <sheetName val="본선 토공 분배표"/>
      <sheetName val="관로토공집계표"/>
      <sheetName val="부하(성남)"/>
      <sheetName val="배관(TDI_ISBL)1"/>
      <sheetName val="_견적서"/>
      <sheetName val="Sheet9"/>
      <sheetName val="발전기"/>
      <sheetName val="간선"/>
      <sheetName val="전기자료"/>
      <sheetName val="NAMES"/>
      <sheetName val="D-623D"/>
      <sheetName val="TCF"/>
      <sheetName val="人力"/>
      <sheetName val="分析2-安装包"/>
      <sheetName val="97 사업추정(WEKI)"/>
      <sheetName val="7.1유효폭"/>
      <sheetName val="단가조사"/>
      <sheetName val="COVER-P"/>
      <sheetName val="BQMPALOC"/>
      <sheetName val="PIPE(UG)내역"/>
      <sheetName val="아울렛박스"/>
      <sheetName val="입찰안"/>
      <sheetName val="날개벽수량표"/>
      <sheetName val="연수동"/>
      <sheetName val="공통부대비"/>
      <sheetName val="KMX(현대토목)"/>
      <sheetName val="단면 (2)"/>
      <sheetName val="조명시설"/>
      <sheetName val="MTO REV.2(ARMOR)"/>
      <sheetName val="교각1"/>
      <sheetName val="BSD (2)"/>
      <sheetName val="0000"/>
      <sheetName val="충돌 내용"/>
      <sheetName val="LinerWt"/>
      <sheetName val="토공정보"/>
      <sheetName val="두앙"/>
      <sheetName val="calc"/>
      <sheetName val="방배동내역(리라)"/>
      <sheetName val="공사비예산서(토목분)"/>
      <sheetName val="현장관리비"/>
      <sheetName val="노임이"/>
      <sheetName val="골프장예산"/>
      <sheetName val="실행내역서 "/>
      <sheetName val="설계명세서"/>
      <sheetName val="IMPEADENCE MAP 취수장"/>
      <sheetName val="판가반영"/>
      <sheetName val="계정"/>
      <sheetName val="부하계산서"/>
      <sheetName val="밸브설치"/>
      <sheetName val="경상비"/>
      <sheetName val="실행대비"/>
      <sheetName val="공사개요"/>
      <sheetName val="청천내"/>
      <sheetName val="도급내역"/>
      <sheetName val="세부내역"/>
      <sheetName val="연결임시"/>
      <sheetName val="구조물공"/>
      <sheetName val="2000년1차"/>
      <sheetName val="투찰추정"/>
      <sheetName val="도급내역5+800"/>
      <sheetName val="수목표준대가"/>
      <sheetName val="JUCKEYK"/>
      <sheetName val="부대공"/>
      <sheetName val="도급금액"/>
      <sheetName val="재노경"/>
      <sheetName val="일위대가(가설)"/>
      <sheetName val="단가"/>
      <sheetName val="배수공"/>
      <sheetName val="설계"/>
      <sheetName val="BID"/>
      <sheetName val="포장공"/>
      <sheetName val="일위대가(1)"/>
      <sheetName val="총공사내역서"/>
      <sheetName val="200"/>
      <sheetName val="토공"/>
      <sheetName val="도급"/>
      <sheetName val="설 계"/>
      <sheetName val="WORK"/>
      <sheetName val="일반공사"/>
      <sheetName val="MOTOR"/>
      <sheetName val="충주"/>
      <sheetName val="입출재고현황 (2)"/>
      <sheetName val="구조물철거타공정이월"/>
      <sheetName val="EQUIP"/>
      <sheetName val="PC방호벽설치수량"/>
      <sheetName val="2.대외공문"/>
      <sheetName val="현장지지물물량"/>
      <sheetName val="터파기및재료"/>
      <sheetName val="BOX(1.5X1.5)"/>
      <sheetName val="내역표지"/>
      <sheetName val="BACKDA_x0014_A"/>
      <sheetName val="조립지적"/>
      <sheetName val="Supplement2"/>
      <sheetName val="앉음벽 (2)"/>
      <sheetName val="총물량"/>
      <sheetName val="일위대가 "/>
      <sheetName val="WELDING POINT 단가"/>
      <sheetName val="정산내역"/>
      <sheetName val="VV보온LINK"/>
      <sheetName val="FIT보온LINK"/>
      <sheetName val="5.소재"/>
      <sheetName val="PAY"/>
      <sheetName val="기초자료입력"/>
      <sheetName val="배관 PANIT 물량"/>
      <sheetName val="품"/>
      <sheetName val="12CGOU"/>
      <sheetName val="Cash2"/>
      <sheetName val="Z"/>
      <sheetName val="Insts"/>
      <sheetName val="PRO_DCI"/>
      <sheetName val="INST_DCI"/>
      <sheetName val="HVAC_DCI"/>
      <sheetName val="PIPE_DCI"/>
      <sheetName val="TTL"/>
      <sheetName val="npv"/>
      <sheetName val="CD,TH,TP"/>
      <sheetName val="Tong Hop"/>
      <sheetName val="He 06"/>
      <sheetName val="Nam 2004"/>
      <sheetName val="Nam 2003"/>
      <sheetName val="Nam 2005"/>
      <sheetName val="Nam 2002"/>
      <sheetName val="XL4Poppy"/>
      <sheetName val="costing_CV"/>
      <sheetName val="costing_ESDV"/>
      <sheetName val="costing_FE"/>
      <sheetName val="costing_Misc"/>
      <sheetName val="costing_MOV"/>
      <sheetName val="costing_Press"/>
      <sheetName val="집계표(OPTION)"/>
      <sheetName val="sum"/>
      <sheetName val="Code_INTools"/>
      <sheetName val="Default_Magics"/>
      <sheetName val="Code_Magics"/>
      <sheetName val="MAT_N048"/>
      <sheetName val="사통"/>
      <sheetName val="교각계산"/>
      <sheetName val="성곽내역서"/>
      <sheetName val="사진"/>
      <sheetName val="간접비"/>
      <sheetName val="MIBK원단위"/>
      <sheetName val="KUNGDEVI"/>
      <sheetName val="사업부배부A"/>
      <sheetName val="별표 "/>
      <sheetName val="공종별수량집계"/>
      <sheetName val="EP0618"/>
      <sheetName val="수량산출서(코너앵글)"/>
      <sheetName val="간접"/>
      <sheetName val="20-25"/>
      <sheetName val="절단표"/>
      <sheetName val="을 2"/>
      <sheetName val="W-현원가"/>
      <sheetName val="3.PIPING"/>
      <sheetName val="내역1"/>
      <sheetName val="조명율표"/>
      <sheetName val="F4-F7"/>
      <sheetName val="BOQ for HRSG &amp; BOP-mech."/>
      <sheetName val="Desal-E&amp;I"/>
      <sheetName val="BOQ for GTG &amp; STG-mech."/>
      <sheetName val="DHEQSUPT"/>
      <sheetName val="토량산출서"/>
      <sheetName val="당초토량산출서"/>
      <sheetName val="견적대비표"/>
      <sheetName val="차액보증"/>
      <sheetName val="증감내역서"/>
      <sheetName val="토적표"/>
      <sheetName val="노무비"/>
      <sheetName val="기초코드"/>
      <sheetName val="변경토량산출서"/>
      <sheetName val="INNER_FULE2"/>
      <sheetName val="00년_1월2"/>
      <sheetName val="00년_2월2"/>
      <sheetName val="00년_3월2"/>
      <sheetName val="00년_4월2"/>
      <sheetName val="00년_5월2"/>
      <sheetName val="00년_7월2"/>
      <sheetName val="00년_8월2"/>
      <sheetName val="00년_9월2"/>
      <sheetName val="노원열병합__건축공사기성내역서2"/>
      <sheetName val="TOWER_12TON2"/>
      <sheetName val="TOWER_10TON2"/>
      <sheetName val="배관(TDI_ISBL)2"/>
      <sheetName val="_견적서1"/>
      <sheetName val="3_공통공사대비1"/>
      <sheetName val="동축분_종합설계서1"/>
      <sheetName val="TDI_ISBL1"/>
      <sheetName val="6PILE__(돌출)"/>
      <sheetName val="TRE_TABLE"/>
      <sheetName val="CONC_SLAB"/>
      <sheetName val="SOS_PLC_&amp;_Panel"/>
      <sheetName val="CODE_(2)"/>
      <sheetName val="sum1_(2)"/>
      <sheetName val="수금_"/>
      <sheetName val="2_카드채권(대출포함)"/>
      <sheetName val="MINA_BM1"/>
      <sheetName val="단가표_"/>
      <sheetName val="P_M_별"/>
      <sheetName val="표지_(2)"/>
      <sheetName val="Back_data_Table"/>
      <sheetName val="기계경비_(2)"/>
      <sheetName val="입찰내역_발주처_양식"/>
      <sheetName val="수량산출서_갑지"/>
      <sheetName val="할증_"/>
      <sheetName val="3BL공동구_수량"/>
      <sheetName val="공종별_공사비변동"/>
      <sheetName val="1_설계기준"/>
      <sheetName val="97_사업추정(WEKI)"/>
      <sheetName val="7_1유효폭"/>
      <sheetName val="앉음벽_(2)"/>
      <sheetName val="실행내역서_"/>
      <sheetName val="IMPEADENCE_MAP_취수장"/>
      <sheetName val="cable-data"/>
      <sheetName val="Engrg Est"/>
      <sheetName val="Total"/>
      <sheetName val="N賃率-職"/>
      <sheetName val="교통대책내역"/>
      <sheetName val="2010년 투입계획 (2)"/>
      <sheetName val="Nalut (천단위)"/>
      <sheetName val="준검 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공사실행"/>
      <sheetName val="공사개요"/>
      <sheetName val="공기기준"/>
      <sheetName val="창호1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건축원가"/>
      <sheetName val="직노"/>
      <sheetName val="일반전기C"/>
      <sheetName val="저"/>
      <sheetName val="공통가설"/>
      <sheetName val="Baby일위대가"/>
      <sheetName val="별표"/>
      <sheetName val="토목내역"/>
      <sheetName val="연결관암거"/>
      <sheetName val="터파기및재료"/>
      <sheetName val="Sheet1"/>
      <sheetName val="급수"/>
      <sheetName val="노임단가"/>
      <sheetName val="행당원가"/>
      <sheetName val="목표세부명세"/>
      <sheetName val="통장출금액"/>
      <sheetName val="단가"/>
      <sheetName val="철거산출근거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현장관리비"/>
      <sheetName val="일위대가"/>
      <sheetName val="내역서2안"/>
      <sheetName val="#REF"/>
      <sheetName val="일위대가(건축)"/>
      <sheetName val="단가조사서"/>
      <sheetName val=" 냉각수펌프"/>
      <sheetName val="Sheeࡴ40"/>
      <sheetName val="내역"/>
      <sheetName val="골조시행"/>
      <sheetName val="금액내역서"/>
      <sheetName val="내역서"/>
      <sheetName val="1-1"/>
      <sheetName val="Breakdown"/>
      <sheetName val="UnitRate"/>
      <sheetName val="외주비"/>
      <sheetName val="경산"/>
      <sheetName val="차액보증"/>
      <sheetName val="1차 내역서"/>
      <sheetName val="전력"/>
      <sheetName val="일위대가(가설)"/>
      <sheetName val="물량표"/>
      <sheetName val="산출-설비"/>
      <sheetName val="Total"/>
      <sheetName val="부대내역"/>
      <sheetName val="토적계산서"/>
      <sheetName val="여흥"/>
      <sheetName val="적용건축"/>
      <sheetName val="공사예산하조서(O.K)"/>
      <sheetName val="단가조사"/>
      <sheetName val="토목"/>
      <sheetName val="전선 및 전선관"/>
      <sheetName val="대전-교대(A1-A2)"/>
      <sheetName val="건축도급단가"/>
      <sheetName val="실행단가"/>
      <sheetName val="Sheet4"/>
      <sheetName val="기계설비"/>
      <sheetName val="열린교실"/>
      <sheetName val="wall"/>
      <sheetName val="의왕내역"/>
      <sheetName val="실행내역"/>
      <sheetName val="계측기"/>
      <sheetName val="총괄집계표"/>
      <sheetName val="구분자"/>
      <sheetName val="Sheet15"/>
      <sheetName val="Mc1"/>
      <sheetName val="설계도1"/>
      <sheetName val="증감대비"/>
      <sheetName val="전체"/>
      <sheetName val="Sheet2"/>
      <sheetName val="입찰안"/>
      <sheetName val="BOQ(전체)"/>
      <sheetName val="가로등내역서"/>
      <sheetName val="1안"/>
      <sheetName val="설계"/>
      <sheetName val="2공구산출내역"/>
      <sheetName val="WEIGHT LIST"/>
      <sheetName val="산#2-1 (2)"/>
      <sheetName val="NYS"/>
      <sheetName val="입력값1"/>
      <sheetName val="내역서(삼호)"/>
      <sheetName val="노임"/>
      <sheetName val="기초자료"/>
      <sheetName val="수목표준대가"/>
      <sheetName val="COVER"/>
      <sheetName val="ELECTRIC"/>
      <sheetName val="간접비"/>
      <sheetName val="부대공"/>
      <sheetName val="포장공"/>
      <sheetName val="토공"/>
      <sheetName val="일반전기(을지)"/>
      <sheetName val="패널"/>
      <sheetName val="정부노임단가"/>
      <sheetName val="1_종합손익(도급)1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_냉각수펌프"/>
      <sheetName val="일반공사"/>
      <sheetName val="P-1"/>
      <sheetName val="그림"/>
      <sheetName val="구성1"/>
      <sheetName val="구성2"/>
      <sheetName val="구성3"/>
      <sheetName val="구성4"/>
      <sheetName val="그림2"/>
      <sheetName val="Tool"/>
      <sheetName val="견적서"/>
      <sheetName val="데리네이타현황"/>
      <sheetName val="분전반"/>
      <sheetName val="데이타"/>
      <sheetName val="일위대가내역"/>
      <sheetName val="이름"/>
      <sheetName val="급여표"/>
      <sheetName val="직원투입계획"/>
      <sheetName val="수입"/>
      <sheetName val="5사남"/>
      <sheetName val="갑지(추정)"/>
      <sheetName val="교통대책내역"/>
      <sheetName val="투찰가"/>
      <sheetName val="unit 4"/>
      <sheetName val="Sheet5"/>
      <sheetName val="1차사업FS"/>
      <sheetName val="내역5"/>
      <sheetName val="사업수지"/>
      <sheetName val="DATA"/>
      <sheetName val="(4-2)열관류값-2"/>
      <sheetName val="일위대가단가표"/>
      <sheetName val="Sheet3"/>
      <sheetName val="도급내역서"/>
      <sheetName val="산출내역서"/>
      <sheetName val="22단가"/>
      <sheetName val="22인공"/>
      <sheetName val="토공집계표"/>
      <sheetName val="예가표"/>
      <sheetName val="교각1"/>
      <sheetName val="BSD (2)"/>
      <sheetName val="쌍송교"/>
      <sheetName val="도급FORM"/>
      <sheetName val="70%"/>
      <sheetName val="기자재비"/>
      <sheetName val="건축내역"/>
      <sheetName val="도시가스현황"/>
      <sheetName val="단중표"/>
      <sheetName val="문학간접"/>
      <sheetName val="간접"/>
      <sheetName val="(포장)BOQ-실적공사"/>
      <sheetName val="일위대가표"/>
      <sheetName val="자재목록"/>
      <sheetName val="입력"/>
      <sheetName val="실행철강하도"/>
      <sheetName val="N賃率-職"/>
      <sheetName val="유치원내역"/>
      <sheetName val="건장설비"/>
      <sheetName val="가CP"/>
      <sheetName val="전기변내역"/>
      <sheetName val="CTEMCOST"/>
      <sheetName val="도봉2지구"/>
      <sheetName val="원가"/>
      <sheetName val="명단"/>
      <sheetName val="외주"/>
      <sheetName val="J直材4"/>
      <sheetName val="Base"/>
      <sheetName val="구리토평1전기"/>
      <sheetName val="공조기휀"/>
      <sheetName val="AHU집계"/>
      <sheetName val="기초부하"/>
      <sheetName val="예산내역"/>
      <sheetName val="총괄수지표"/>
      <sheetName val="cctv"/>
      <sheetName val="BEND LOSS"/>
      <sheetName val="asd"/>
      <sheetName val="인부노임"/>
      <sheetName val="고등학교"/>
      <sheetName val="공내역"/>
      <sheetName val="BID"/>
      <sheetName val="을"/>
      <sheetName val="1차_내역서"/>
      <sheetName val="공사예산하조서(O_K)"/>
      <sheetName val="수목데이타 "/>
      <sheetName val="신공"/>
      <sheetName val="프랜트면허"/>
      <sheetName val="EJ"/>
      <sheetName val="냉천부속동"/>
      <sheetName val="A조"/>
      <sheetName val="계약내역(2)"/>
      <sheetName val="물량내역서"/>
      <sheetName val="PI"/>
      <sheetName val="기초목"/>
      <sheetName val="database"/>
      <sheetName val="현장경비"/>
      <sheetName val="6호기"/>
      <sheetName val="식재인부"/>
      <sheetName val="A"/>
      <sheetName val="Sheet1 (2)"/>
      <sheetName val="총괄표"/>
      <sheetName val="분전함신설"/>
      <sheetName val="접지1종"/>
      <sheetName val="급명"/>
      <sheetName val="건축부하"/>
      <sheetName val="김포IO"/>
      <sheetName val="001"/>
      <sheetName val="연습"/>
      <sheetName val="1_종합손익(도급)2"/>
      <sheetName val="1_종합손익(주택,개발)2"/>
      <sheetName val="2_실행예산2"/>
      <sheetName val="2_2과부족2"/>
      <sheetName val="2_3원가절감2"/>
      <sheetName val="8_외주비집행현황2"/>
      <sheetName val="9_자재비2"/>
      <sheetName val="10_현장집행2"/>
      <sheetName val="3_추가원가2"/>
      <sheetName val="3_추가원가_(2)2"/>
      <sheetName val="4_사전공사2"/>
      <sheetName val="5_추정공사비2"/>
      <sheetName val="6_금융비용2"/>
      <sheetName val="7_공사비집행현황(총괄)2"/>
      <sheetName val="11_1생산성2"/>
      <sheetName val="11_2인원산출2"/>
      <sheetName val="_냉각수펌프1"/>
      <sheetName val="전선_및_전선관"/>
      <sheetName val="WEIGHT_LIST"/>
      <sheetName val="산#2-1_(2)"/>
      <sheetName val="토공(도면)"/>
      <sheetName val="공정표"/>
      <sheetName val="기성고"/>
      <sheetName val="재집"/>
      <sheetName val="직재"/>
      <sheetName val="시중노임(공사)"/>
      <sheetName val="전기외주내역"/>
      <sheetName val="JUCKEYK"/>
      <sheetName val="목록"/>
      <sheetName val="환산"/>
      <sheetName val="내역(100%)"/>
      <sheetName val="Macro1"/>
      <sheetName val="오산갈곳"/>
      <sheetName val="PAC"/>
      <sheetName val="현장관리비 "/>
      <sheetName val="일위_파일"/>
      <sheetName val="SILICATE"/>
      <sheetName val="CON'C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"/>
      <sheetName val="실행내역"/>
      <sheetName val="산출근거"/>
      <sheetName val="조정0101"/>
      <sheetName val="기본사항"/>
      <sheetName val="Macro1"/>
      <sheetName val="Sheet1"/>
      <sheetName val="Sheet2"/>
      <sheetName val="Sheet3"/>
      <sheetName val="코드"/>
      <sheetName val="단위수량"/>
      <sheetName val="집계표"/>
      <sheetName val="SG"/>
      <sheetName val="내역서"/>
      <sheetName val="건축토목내역"/>
      <sheetName val="정부노임단가"/>
      <sheetName val="대비"/>
      <sheetName val="연결임시"/>
      <sheetName val="도근좌표"/>
      <sheetName val="단가"/>
      <sheetName val="내역서2안"/>
      <sheetName val="교대(A1-A2)"/>
      <sheetName val="건축내역"/>
      <sheetName val="현장별계약현황('98.10.31)"/>
      <sheetName val="퇴직금(울산천상)"/>
      <sheetName val="재"/>
      <sheetName val="일위대가"/>
      <sheetName val="견적서갑지연속"/>
      <sheetName val="추천서"/>
      <sheetName val="노무비 근거"/>
      <sheetName val="총괄갑 "/>
      <sheetName val="MOTOR"/>
      <sheetName val="일반공사"/>
      <sheetName val="다곡2교"/>
      <sheetName val="안양1공구_건축"/>
      <sheetName val="직노"/>
      <sheetName val="내역"/>
      <sheetName val="일위"/>
      <sheetName val="교대(A1)"/>
      <sheetName val="단가비교"/>
      <sheetName val="건축내역서"/>
      <sheetName val="1차설계변경내역"/>
      <sheetName val="회사정보"/>
      <sheetName val="본체"/>
      <sheetName val="안내"/>
      <sheetName val="유림골조"/>
      <sheetName val="갑지(추정)"/>
      <sheetName val="58py"/>
      <sheetName val="현금"/>
      <sheetName val="Total"/>
      <sheetName val="단가 "/>
      <sheetName val="인건비"/>
      <sheetName val="일위대가목차"/>
      <sheetName val="제경비율"/>
      <sheetName val="Macro3"/>
      <sheetName val="차액보증"/>
      <sheetName val="건축공사실행"/>
      <sheetName val="Sheet5"/>
      <sheetName val="수량산출"/>
      <sheetName val="#REF"/>
      <sheetName val="기성내역서(스페이스)"/>
      <sheetName val="일위대가표"/>
      <sheetName val="저"/>
      <sheetName val="재료비"/>
      <sheetName val="모래기초"/>
      <sheetName val="기초"/>
      <sheetName val="대차대조-보고"/>
      <sheetName val="단가조사"/>
      <sheetName val="을"/>
      <sheetName val="소비자가"/>
      <sheetName val="N賃率-職"/>
      <sheetName val="유치원내역"/>
      <sheetName val="을지"/>
      <sheetName val="증감대비"/>
      <sheetName val="1,2공구원가계산서"/>
      <sheetName val="2공구산출내역"/>
      <sheetName val="1공구산출내역서"/>
      <sheetName val="현장관리비"/>
      <sheetName val="투찰내역"/>
      <sheetName val="프로젝트"/>
      <sheetName val="물량표"/>
      <sheetName val="1.공사비집계"/>
      <sheetName val="공주-교대(A1)"/>
      <sheetName val="1차 내역서"/>
      <sheetName val="현장경비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노임단가"/>
      <sheetName val="대전-교대(A1-A2)"/>
      <sheetName val="내역서(총괄)"/>
      <sheetName val="건축원가"/>
      <sheetName val="간접비계산"/>
      <sheetName val="금융비용"/>
      <sheetName val="특판제외"/>
      <sheetName val="일위대가(가설)"/>
      <sheetName val="Baby일위대가"/>
      <sheetName val="EACT10"/>
      <sheetName val="적현로"/>
      <sheetName val="견적서-골조공사"/>
      <sheetName val="토공사(흙막이)"/>
      <sheetName val="단위중량"/>
      <sheetName val="격점별물량"/>
      <sheetName val="금액내역서"/>
      <sheetName val="경산"/>
      <sheetName val="공조기"/>
      <sheetName val="공통가설"/>
      <sheetName val="신공"/>
      <sheetName val="DATA"/>
      <sheetName val="04급여표"/>
      <sheetName val="변경내역대비표(2)"/>
      <sheetName val="가로등기초"/>
      <sheetName val="일위대가내역"/>
      <sheetName val="마포토정"/>
      <sheetName val="은행"/>
      <sheetName val="전체"/>
      <sheetName val="대로근거"/>
      <sheetName val="금리계산"/>
      <sheetName val="경로당내역건축"/>
      <sheetName val="골조시행"/>
      <sheetName val="Macro4"/>
      <sheetName val="Macro2"/>
      <sheetName val="내역(건축)"/>
      <sheetName val="정화조동내역"/>
      <sheetName val="철거산출근거"/>
      <sheetName val="일위_파일"/>
      <sheetName val="45,46"/>
      <sheetName val="현장별"/>
      <sheetName val="산출내역서집계표"/>
      <sheetName val="48일위"/>
      <sheetName val="산출금액내역"/>
      <sheetName val="관급자재"/>
      <sheetName val="원가계산서"/>
      <sheetName val="철콘"/>
      <sheetName val="원형1호맨홀토공수량"/>
      <sheetName val="토목공사"/>
      <sheetName val="단가표"/>
      <sheetName val="카렌스센터계량기설치공사"/>
      <sheetName val="평균높이산출근거"/>
      <sheetName val="횡배수관위치조서"/>
      <sheetName val="신우"/>
      <sheetName val="예산총괄표"/>
      <sheetName val="교대"/>
      <sheetName val="배수문수량산출(3)"/>
      <sheetName val="70%"/>
      <sheetName val="귀래방향"/>
      <sheetName val="CM 1"/>
      <sheetName val="데이타"/>
      <sheetName val="식재인부"/>
      <sheetName val="Variables"/>
      <sheetName val="장비집계"/>
      <sheetName val="맨홀"/>
      <sheetName val="기성내역"/>
      <sheetName val="정문내역"/>
      <sheetName val="단위단가"/>
      <sheetName val="3F"/>
      <sheetName val="unit 4"/>
      <sheetName val="토목내역 (2)"/>
      <sheetName val="토목내역"/>
      <sheetName val="원가"/>
      <sheetName val="갑지"/>
      <sheetName val="시초1교"/>
      <sheetName val="환산"/>
      <sheetName val="현장별계약현황('98_10_31)"/>
      <sheetName val="총괄갑_"/>
      <sheetName val="단가_"/>
      <sheetName val="노무비_근거"/>
      <sheetName val="2"/>
    </sheetNames>
    <sheetDataSet>
      <sheetData sheetId="0" refreshError="1">
        <row r="7">
          <cell r="E7">
            <v>93000</v>
          </cell>
        </row>
        <row r="45">
          <cell r="E45">
            <v>50000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  <sheetName val="DATA"/>
      <sheetName val="VXXXXXX"/>
      <sheetName val="4.배관총괄"/>
      <sheetName val="-1.hotair"/>
      <sheetName val="-2.htm"/>
      <sheetName val="-3.hw"/>
      <sheetName val="-4.dope"/>
      <sheetName val="-5.damc"/>
      <sheetName val="-6.dew"/>
      <sheetName val="-7.foil"/>
      <sheetName val="-8.brine"/>
      <sheetName val="-9.2stm"/>
      <sheetName val="-10.7ia"/>
      <sheetName val="-11.7pa"/>
      <sheetName val="-12.cow"/>
      <sheetName val="-13.chw"/>
      <sheetName val="-14.fw"/>
      <sheetName val="-15.air duct"/>
      <sheetName val="-16.UT'Y"/>
      <sheetName val="Sheet1"/>
      <sheetName val="실행(표지,갑,을)"/>
      <sheetName val="부대내역"/>
      <sheetName val="형틀공사"/>
      <sheetName val="갑지(추정)"/>
      <sheetName val="(1)본선수량집계"/>
      <sheetName val="입찰"/>
      <sheetName val="현경"/>
      <sheetName val="투찰"/>
      <sheetName val="설계"/>
      <sheetName val="노임"/>
      <sheetName val="공사개요"/>
      <sheetName val="원가계산 (2)"/>
      <sheetName val="본공사"/>
      <sheetName val="공내역"/>
      <sheetName val="총관리비"/>
      <sheetName val="Total"/>
      <sheetName val="Sheet1 (2)"/>
      <sheetName val="예가표"/>
      <sheetName val="국내조달(통합-1)"/>
      <sheetName val="식재인부"/>
      <sheetName val="내역"/>
      <sheetName val="4.2유효폭의 계산"/>
      <sheetName val="입력자료"/>
      <sheetName val="토목"/>
      <sheetName val="공통비(전체)"/>
      <sheetName val="내역서"/>
      <sheetName val="단가"/>
      <sheetName val="기초일위"/>
      <sheetName val="Sheet6"/>
      <sheetName val="터파기및재료"/>
      <sheetName val="일위대가"/>
      <sheetName val="공사비산출내역"/>
      <sheetName val="통장출금액"/>
      <sheetName val="노무비단가"/>
      <sheetName val="적심사표"/>
      <sheetName val="Xunit (단위환산)"/>
      <sheetName val="총물량"/>
      <sheetName val="SG"/>
      <sheetName val="대비표(토공1안)"/>
      <sheetName val="을-ATYPE"/>
      <sheetName val="4_배관총괄"/>
      <sheetName val="-1_hotair"/>
      <sheetName val="-2_htm"/>
      <sheetName val="-3_hw"/>
      <sheetName val="-4_dope"/>
      <sheetName val="-5_damc"/>
      <sheetName val="-6_dew"/>
      <sheetName val="-7_foil"/>
      <sheetName val="-8_brine"/>
      <sheetName val="-9_2stm"/>
      <sheetName val="-10_7ia"/>
      <sheetName val="-11_7pa"/>
      <sheetName val="-12_cow"/>
      <sheetName val="-13_chw"/>
      <sheetName val="-14_fw"/>
      <sheetName val="-15_air_duct"/>
      <sheetName val="-16_UT'Y"/>
      <sheetName val="노무비"/>
      <sheetName val="갑지_추정_"/>
      <sheetName val="새공통"/>
      <sheetName val="은행"/>
      <sheetName val="심의위원명단"/>
      <sheetName val="백호우계수"/>
      <sheetName val="실행내역"/>
      <sheetName val="직노"/>
      <sheetName val="단가표"/>
      <sheetName val="현장경비"/>
      <sheetName val="TIE-IN"/>
      <sheetName val="2-2.매출분석"/>
      <sheetName val="표준공사비-조명제외x10%up"/>
      <sheetName val="일위대가LIST"/>
      <sheetName val="기본사항"/>
      <sheetName val="I一般比"/>
      <sheetName val="개산공사비"/>
      <sheetName val="회사정보"/>
      <sheetName val="입찰안"/>
      <sheetName val="건축일"/>
      <sheetName val="계수시트"/>
      <sheetName val="원가계산서"/>
      <sheetName val="계약서"/>
      <sheetName val="인건비"/>
      <sheetName val="전기"/>
      <sheetName val="NP-총정리"/>
      <sheetName val="1공구 건정토건 토공"/>
      <sheetName val="도근좌표"/>
      <sheetName val="Macro1"/>
      <sheetName val="유림골조"/>
      <sheetName val="gyun"/>
      <sheetName val="Sheet5"/>
      <sheetName val="1월"/>
      <sheetName val="옥룡잡비"/>
      <sheetName val="일위대가(가설)"/>
      <sheetName val="수량산출"/>
      <sheetName val="노임단가"/>
      <sheetName val="자재단가"/>
      <sheetName val="갑지"/>
      <sheetName val="#REF"/>
      <sheetName val="삭제금지단가"/>
      <sheetName val="4_배관총괄1"/>
      <sheetName val="-1_hotair1"/>
      <sheetName val="-2_htm1"/>
      <sheetName val="-3_hw1"/>
      <sheetName val="-4_dope1"/>
      <sheetName val="-5_damc1"/>
      <sheetName val="-6_dew1"/>
      <sheetName val="-7_foil1"/>
      <sheetName val="-8_brine1"/>
      <sheetName val="-9_2stm1"/>
      <sheetName val="-10_7ia1"/>
      <sheetName val="-11_7pa1"/>
      <sheetName val="-12_cow1"/>
      <sheetName val="-13_chw1"/>
      <sheetName val="-14_fw1"/>
      <sheetName val="-15_air_duct1"/>
      <sheetName val="-16_UT'Y1"/>
      <sheetName val="원가계산_(2)"/>
      <sheetName val="4_2유효폭의_계산"/>
      <sheetName val="Sheet1_(2)"/>
      <sheetName val="2-2_매출분석"/>
      <sheetName val="Xunit_(단위환산)"/>
      <sheetName val="시중노임단가"/>
      <sheetName val="월별손익"/>
      <sheetName val="을지"/>
      <sheetName val="가설개략"/>
      <sheetName val="요율"/>
      <sheetName val="Transaction"/>
      <sheetName val="(4-2)열관류값-2"/>
      <sheetName val="3.공통공사대비"/>
      <sheetName val="내   역"/>
      <sheetName val="단위수량"/>
      <sheetName val="강재표"/>
      <sheetName val="화설내"/>
      <sheetName val="수지"/>
      <sheetName val="JA8-4"/>
      <sheetName val="공통(20-91)"/>
      <sheetName val="관리,공감"/>
      <sheetName val="공조기"/>
      <sheetName val="산출내역서집계표"/>
      <sheetName val="Sheet2"/>
      <sheetName val="토공사(흙막이)"/>
      <sheetName val="슬래브(PF)(하류)"/>
      <sheetName val="공통가설"/>
      <sheetName val="★도급내역"/>
      <sheetName val="시설물일위"/>
      <sheetName val="BID"/>
      <sheetName val="금속및금속창호"/>
      <sheetName val="품셈TABLE"/>
      <sheetName val="부관수량집계"/>
      <sheetName val="개요"/>
      <sheetName val="ABUT수량-A1"/>
      <sheetName val="노임,재료비"/>
      <sheetName val="적용기준"/>
      <sheetName val="실행"/>
      <sheetName val="관급자재"/>
      <sheetName val="제품표준규격"/>
      <sheetName val="사용자정의"/>
      <sheetName val="자재비"/>
      <sheetName val="제잡비계산"/>
      <sheetName val="건축공사실행"/>
      <sheetName val="수전1차"/>
      <sheetName val="내역(중앙)"/>
      <sheetName val="내역(창신)"/>
      <sheetName val="01상노임"/>
      <sheetName val="단가비교표"/>
      <sheetName val="단위내역목록"/>
      <sheetName val="덕전리"/>
      <sheetName val="샤워실위생"/>
      <sheetName val="산출내역서"/>
      <sheetName val="설계서"/>
      <sheetName val="물가대비표"/>
      <sheetName val="공동"/>
      <sheetName val="단독"/>
      <sheetName val="추천서"/>
      <sheetName val="하수급견적대비"/>
      <sheetName val="내역1"/>
      <sheetName val="빗물받이(910-510-410)"/>
      <sheetName val="TYPE-A"/>
      <sheetName val="2000년 공정표"/>
      <sheetName val="경영혁신본부"/>
      <sheetName val="CTEMCOST"/>
      <sheetName val="이름표"/>
      <sheetName val="날개벽수량표"/>
      <sheetName val="목적"/>
      <sheetName val="세금"/>
      <sheetName val="공조기휀"/>
      <sheetName val="재무조건"/>
      <sheetName val="poolupdate"/>
      <sheetName val="다곡2교"/>
      <sheetName val="데리네이타현황"/>
      <sheetName val="설계명세"/>
      <sheetName val="9GNG운반"/>
      <sheetName val="고등학교"/>
      <sheetName val="120"/>
      <sheetName val="130"/>
      <sheetName val="100"/>
      <sheetName val="101"/>
      <sheetName val="102"/>
      <sheetName val="103"/>
      <sheetName val="106"/>
      <sheetName val="108"/>
      <sheetName val="109"/>
      <sheetName val="131"/>
      <sheetName val="110"/>
      <sheetName val="111"/>
      <sheetName val="114"/>
      <sheetName val="116"/>
      <sheetName val="132"/>
      <sheetName val="140"/>
      <sheetName val="141"/>
      <sheetName val="142"/>
      <sheetName val="143"/>
      <sheetName val="144"/>
      <sheetName val="145"/>
      <sheetName val="146"/>
      <sheetName val="121"/>
      <sheetName val="147"/>
      <sheetName val="148"/>
      <sheetName val="160"/>
      <sheetName val="164"/>
      <sheetName val="Flaer Area"/>
      <sheetName val="123"/>
      <sheetName val="124"/>
      <sheetName val="125"/>
      <sheetName val="126"/>
      <sheetName val="127"/>
      <sheetName val="128"/>
      <sheetName val="129"/>
      <sheetName val="총괄갑 "/>
      <sheetName val="입찰내역 발주처 양식"/>
      <sheetName val="BOQ건축"/>
      <sheetName val="현금흐름"/>
      <sheetName val="기안"/>
      <sheetName val="우석문틀"/>
      <sheetName val="플랜트 설치"/>
      <sheetName val="금액"/>
      <sheetName val="나.건축"/>
      <sheetName val="총괄표"/>
      <sheetName val="대전-교대(A1-A2)"/>
      <sheetName val="영업소실적"/>
      <sheetName val="지불내역(자재외)"/>
      <sheetName val="기본가정"/>
      <sheetName val="종배수관"/>
      <sheetName val="설계기준"/>
      <sheetName val="설명"/>
      <sheetName val="예측단가간지"/>
      <sheetName val="우배수"/>
      <sheetName val="인사자료총집계"/>
    </sheetNames>
    <sheetDataSet>
      <sheetData sheetId="0" refreshError="1">
        <row r="4">
          <cell r="I4" t="str">
            <v>A000</v>
          </cell>
          <cell r="J4" t="str">
            <v>대표이사실</v>
          </cell>
          <cell r="K4" t="str">
            <v>H</v>
          </cell>
        </row>
        <row r="5">
          <cell r="I5" t="str">
            <v>A010</v>
          </cell>
          <cell r="J5" t="str">
            <v>감사실</v>
          </cell>
          <cell r="K5" t="str">
            <v>H</v>
          </cell>
        </row>
        <row r="6">
          <cell r="I6" t="str">
            <v>A015</v>
          </cell>
          <cell r="J6" t="str">
            <v>임원실</v>
          </cell>
          <cell r="K6" t="str">
            <v>H</v>
          </cell>
        </row>
        <row r="7">
          <cell r="I7" t="str">
            <v>A020</v>
          </cell>
          <cell r="J7" t="str">
            <v>기획조정팀</v>
          </cell>
          <cell r="K7" t="str">
            <v>H</v>
          </cell>
        </row>
        <row r="8">
          <cell r="I8" t="str">
            <v>A021</v>
          </cell>
          <cell r="J8" t="str">
            <v>경영개선팀</v>
          </cell>
          <cell r="K8" t="str">
            <v>H</v>
          </cell>
        </row>
        <row r="9">
          <cell r="I9" t="str">
            <v>A026</v>
          </cell>
          <cell r="J9" t="str">
            <v>법제팀</v>
          </cell>
          <cell r="K9" t="str">
            <v>H</v>
          </cell>
        </row>
        <row r="10">
          <cell r="I10" t="str">
            <v>A030</v>
          </cell>
          <cell r="J10" t="str">
            <v>시스템개발팀</v>
          </cell>
          <cell r="K10" t="str">
            <v>H</v>
          </cell>
        </row>
        <row r="11">
          <cell r="I11" t="str">
            <v>A040</v>
          </cell>
          <cell r="J11" t="str">
            <v>기술연구소</v>
          </cell>
          <cell r="K11" t="str">
            <v>H</v>
          </cell>
        </row>
        <row r="12">
          <cell r="I12" t="str">
            <v>A041</v>
          </cell>
          <cell r="J12" t="str">
            <v>주택품질팀</v>
          </cell>
          <cell r="K12" t="str">
            <v>JD</v>
          </cell>
        </row>
        <row r="13">
          <cell r="I13" t="str">
            <v>A042</v>
          </cell>
          <cell r="J13" t="str">
            <v>일산A/S</v>
          </cell>
          <cell r="K13" t="str">
            <v>JD</v>
          </cell>
        </row>
        <row r="14">
          <cell r="I14" t="str">
            <v>A045</v>
          </cell>
          <cell r="J14" t="str">
            <v>시험실</v>
          </cell>
          <cell r="K14" t="str">
            <v>H</v>
          </cell>
        </row>
        <row r="15">
          <cell r="I15" t="str">
            <v>A050</v>
          </cell>
          <cell r="J15" t="str">
            <v>인력개발팀</v>
          </cell>
          <cell r="K15" t="str">
            <v>H</v>
          </cell>
        </row>
        <row r="16">
          <cell r="I16" t="str">
            <v>A051</v>
          </cell>
          <cell r="J16" t="str">
            <v>기술관리팀</v>
          </cell>
          <cell r="K16" t="str">
            <v>H</v>
          </cell>
        </row>
        <row r="17">
          <cell r="I17" t="str">
            <v>A060</v>
          </cell>
          <cell r="J17" t="str">
            <v>비상계획팀</v>
          </cell>
          <cell r="K17" t="str">
            <v>H</v>
          </cell>
        </row>
        <row r="18">
          <cell r="I18" t="str">
            <v>A070</v>
          </cell>
          <cell r="J18" t="str">
            <v>자금팀</v>
          </cell>
          <cell r="K18" t="str">
            <v>H</v>
          </cell>
        </row>
        <row r="19">
          <cell r="I19" t="str">
            <v>A080</v>
          </cell>
          <cell r="J19" t="str">
            <v>회계팀</v>
          </cell>
          <cell r="K19" t="str">
            <v>H</v>
          </cell>
        </row>
        <row r="20">
          <cell r="I20" t="str">
            <v>A090</v>
          </cell>
          <cell r="J20" t="str">
            <v>자재팀</v>
          </cell>
          <cell r="K20" t="str">
            <v>H</v>
          </cell>
        </row>
        <row r="21">
          <cell r="I21" t="str">
            <v>A100</v>
          </cell>
          <cell r="J21" t="str">
            <v>외주육성팀</v>
          </cell>
          <cell r="K21" t="str">
            <v>H</v>
          </cell>
        </row>
        <row r="22">
          <cell r="I22" t="str">
            <v>A105</v>
          </cell>
          <cell r="J22" t="str">
            <v>안전환경팀</v>
          </cell>
          <cell r="K22" t="str">
            <v>H</v>
          </cell>
        </row>
        <row r="23">
          <cell r="I23" t="str">
            <v>A110</v>
          </cell>
          <cell r="J23" t="str">
            <v>업무추진팀</v>
          </cell>
          <cell r="K23" t="str">
            <v>TI</v>
          </cell>
        </row>
        <row r="24">
          <cell r="I24" t="str">
            <v>A115</v>
          </cell>
          <cell r="J24" t="str">
            <v>부산지사</v>
          </cell>
          <cell r="K24" t="str">
            <v>H</v>
          </cell>
        </row>
        <row r="25">
          <cell r="I25" t="str">
            <v>A130</v>
          </cell>
          <cell r="J25" t="str">
            <v>해외사업팀</v>
          </cell>
          <cell r="K25" t="str">
            <v>FD</v>
          </cell>
        </row>
        <row r="26">
          <cell r="I26" t="str">
            <v>A131</v>
          </cell>
          <cell r="J26" t="str">
            <v>호치민사무소</v>
          </cell>
          <cell r="K26" t="str">
            <v>FD</v>
          </cell>
        </row>
        <row r="27">
          <cell r="I27" t="str">
            <v>A150</v>
          </cell>
          <cell r="J27" t="str">
            <v>영업개발팀</v>
          </cell>
          <cell r="K27" t="str">
            <v>GI</v>
          </cell>
        </row>
        <row r="28">
          <cell r="I28" t="str">
            <v>A151</v>
          </cell>
          <cell r="J28" t="str">
            <v>전주지사</v>
          </cell>
          <cell r="K28" t="str">
            <v>H</v>
          </cell>
        </row>
        <row r="29">
          <cell r="I29" t="str">
            <v>A155</v>
          </cell>
          <cell r="J29" t="str">
            <v>S O C 팀</v>
          </cell>
          <cell r="K29" t="str">
            <v>TD</v>
          </cell>
        </row>
        <row r="30">
          <cell r="I30" t="str">
            <v>A160</v>
          </cell>
          <cell r="J30" t="str">
            <v>주택사업1팀</v>
          </cell>
          <cell r="K30" t="str">
            <v>JD</v>
          </cell>
        </row>
        <row r="31">
          <cell r="I31" t="str">
            <v>A161</v>
          </cell>
          <cell r="J31" t="str">
            <v>주택사업2팀</v>
          </cell>
          <cell r="K31" t="str">
            <v>JD</v>
          </cell>
        </row>
        <row r="32">
          <cell r="I32" t="str">
            <v>A166</v>
          </cell>
          <cell r="J32" t="str">
            <v>용지개발팀</v>
          </cell>
          <cell r="K32" t="str">
            <v>JD</v>
          </cell>
        </row>
        <row r="33">
          <cell r="I33" t="str">
            <v>A175</v>
          </cell>
          <cell r="J33" t="str">
            <v>주택공사팀</v>
          </cell>
          <cell r="K33" t="str">
            <v>JD</v>
          </cell>
        </row>
        <row r="34">
          <cell r="I34" t="str">
            <v>A176</v>
          </cell>
          <cell r="J34" t="str">
            <v>주택기술팀</v>
          </cell>
          <cell r="K34" t="str">
            <v>JD</v>
          </cell>
        </row>
        <row r="35">
          <cell r="I35" t="str">
            <v>A177</v>
          </cell>
          <cell r="J35" t="str">
            <v>주택마케팅팀</v>
          </cell>
          <cell r="K35" t="str">
            <v>JD</v>
          </cell>
        </row>
        <row r="36">
          <cell r="I36" t="str">
            <v>A191</v>
          </cell>
          <cell r="J36" t="str">
            <v>주택M/H</v>
          </cell>
          <cell r="K36" t="str">
            <v>JD</v>
          </cell>
        </row>
        <row r="37">
          <cell r="I37" t="str">
            <v>AG816-0190</v>
          </cell>
          <cell r="J37" t="str">
            <v>전주평화동 분양</v>
          </cell>
          <cell r="K37" t="str">
            <v>JD</v>
          </cell>
        </row>
        <row r="38">
          <cell r="I38" t="str">
            <v>AG821-0191</v>
          </cell>
          <cell r="J38" t="str">
            <v>군산산북동 분양</v>
          </cell>
          <cell r="K38" t="str">
            <v>JD</v>
          </cell>
        </row>
        <row r="39">
          <cell r="I39" t="str">
            <v>AG822-0191</v>
          </cell>
          <cell r="J39" t="str">
            <v>대전정림동 분양</v>
          </cell>
          <cell r="K39" t="str">
            <v>JD</v>
          </cell>
        </row>
        <row r="40">
          <cell r="I40" t="str">
            <v>AG823-0191</v>
          </cell>
          <cell r="J40" t="str">
            <v>중산1차 분양</v>
          </cell>
          <cell r="K40" t="str">
            <v>JD</v>
          </cell>
        </row>
        <row r="41">
          <cell r="I41" t="str">
            <v>AG824-0191</v>
          </cell>
          <cell r="J41" t="str">
            <v>둔산2차 분양</v>
          </cell>
          <cell r="K41" t="str">
            <v>JD</v>
          </cell>
        </row>
        <row r="42">
          <cell r="I42" t="str">
            <v>AG825-0192</v>
          </cell>
          <cell r="J42" t="str">
            <v>고양화정 분양</v>
          </cell>
          <cell r="K42" t="str">
            <v>JD</v>
          </cell>
        </row>
        <row r="43">
          <cell r="I43" t="str">
            <v>AG826-0192</v>
          </cell>
          <cell r="J43" t="str">
            <v>부산해운대 분양</v>
          </cell>
          <cell r="K43" t="str">
            <v>JD</v>
          </cell>
        </row>
        <row r="44">
          <cell r="I44" t="str">
            <v>AG827-0192</v>
          </cell>
          <cell r="J44" t="str">
            <v>일산2차 분양</v>
          </cell>
          <cell r="K44" t="str">
            <v>JD</v>
          </cell>
        </row>
        <row r="45">
          <cell r="I45" t="str">
            <v>AG828-0192</v>
          </cell>
          <cell r="J45" t="str">
            <v>의왕고천 분양</v>
          </cell>
          <cell r="K45" t="str">
            <v>JD</v>
          </cell>
        </row>
        <row r="46">
          <cell r="I46" t="str">
            <v>AG829-0192</v>
          </cell>
          <cell r="J46" t="str">
            <v>일산3차 분양</v>
          </cell>
          <cell r="K46" t="str">
            <v>JD</v>
          </cell>
        </row>
        <row r="47">
          <cell r="I47" t="str">
            <v>AG831-0193</v>
          </cell>
          <cell r="J47" t="str">
            <v>중산2차 분양</v>
          </cell>
          <cell r="K47" t="str">
            <v>JD</v>
          </cell>
        </row>
        <row r="48">
          <cell r="I48" t="str">
            <v>AG833-0193</v>
          </cell>
          <cell r="J48" t="str">
            <v>충주금릉 분양</v>
          </cell>
          <cell r="K48" t="str">
            <v>JD</v>
          </cell>
        </row>
        <row r="49">
          <cell r="I49" t="str">
            <v>AG834-0193</v>
          </cell>
          <cell r="J49" t="str">
            <v>부산화명 분양</v>
          </cell>
          <cell r="K49" t="str">
            <v>JD</v>
          </cell>
        </row>
        <row r="50">
          <cell r="I50" t="str">
            <v>AG835-0193</v>
          </cell>
          <cell r="J50" t="str">
            <v>분당연립 분양</v>
          </cell>
          <cell r="K50" t="str">
            <v>JD</v>
          </cell>
        </row>
        <row r="51">
          <cell r="I51" t="str">
            <v>AG836-0193</v>
          </cell>
          <cell r="J51" t="str">
            <v>고양능곡 분양</v>
          </cell>
          <cell r="K51" t="str">
            <v>JD</v>
          </cell>
        </row>
        <row r="52">
          <cell r="I52" t="str">
            <v>AG838-0193</v>
          </cell>
          <cell r="J52" t="str">
            <v>부산엄궁 분양</v>
          </cell>
          <cell r="K52" t="str">
            <v>JD</v>
          </cell>
        </row>
        <row r="53">
          <cell r="I53" t="str">
            <v>AG839-0195</v>
          </cell>
          <cell r="J53" t="str">
            <v>대구대명 분양</v>
          </cell>
          <cell r="K53" t="str">
            <v>JD</v>
          </cell>
        </row>
        <row r="54">
          <cell r="I54" t="str">
            <v>AG840-0195</v>
          </cell>
          <cell r="J54" t="str">
            <v>하계연립 분양</v>
          </cell>
          <cell r="K54" t="str">
            <v>JD</v>
          </cell>
        </row>
        <row r="55">
          <cell r="I55" t="str">
            <v>AG841-0195</v>
          </cell>
          <cell r="J55" t="str">
            <v>대림동 분양</v>
          </cell>
          <cell r="K55" t="str">
            <v>JD</v>
          </cell>
        </row>
        <row r="56">
          <cell r="I56" t="str">
            <v>AG841-0196</v>
          </cell>
          <cell r="J56" t="str">
            <v>수원정자 분양</v>
          </cell>
          <cell r="K56" t="str">
            <v>JD</v>
          </cell>
        </row>
        <row r="57">
          <cell r="I57" t="str">
            <v>AG842-0195</v>
          </cell>
          <cell r="J57" t="str">
            <v>남양주덕소 분양</v>
          </cell>
          <cell r="K57" t="str">
            <v>JD</v>
          </cell>
        </row>
        <row r="58">
          <cell r="I58" t="str">
            <v>AG845-0194</v>
          </cell>
          <cell r="J58" t="str">
            <v>상계동 분양</v>
          </cell>
          <cell r="K58" t="str">
            <v>JD</v>
          </cell>
        </row>
        <row r="59">
          <cell r="I59" t="str">
            <v>AG848-0196</v>
          </cell>
          <cell r="J59" t="str">
            <v>안중현화 분양</v>
          </cell>
          <cell r="K59" t="str">
            <v>JD</v>
          </cell>
        </row>
        <row r="60">
          <cell r="I60" t="str">
            <v>AG853*0197</v>
          </cell>
          <cell r="J60" t="str">
            <v>기흥구갈 분양</v>
          </cell>
          <cell r="K60" t="str">
            <v>JD</v>
          </cell>
        </row>
        <row r="61">
          <cell r="I61" t="str">
            <v>AG853-0196</v>
          </cell>
          <cell r="J61" t="str">
            <v>원주단관 분양</v>
          </cell>
          <cell r="K61" t="str">
            <v>JD</v>
          </cell>
        </row>
        <row r="62">
          <cell r="I62" t="str">
            <v>AG854*0197</v>
          </cell>
          <cell r="J62" t="str">
            <v>자체A 분양</v>
          </cell>
          <cell r="K62" t="str">
            <v>JD</v>
          </cell>
        </row>
        <row r="63">
          <cell r="I63" t="str">
            <v>AG891-0190</v>
          </cell>
          <cell r="J63" t="str">
            <v>춘천퇴계 분양</v>
          </cell>
          <cell r="K63" t="str">
            <v>JD</v>
          </cell>
        </row>
        <row r="64">
          <cell r="I64" t="str">
            <v>B019</v>
          </cell>
          <cell r="J64" t="str">
            <v>철구건재(건)</v>
          </cell>
          <cell r="K64" t="str">
            <v>GI</v>
          </cell>
        </row>
        <row r="65">
          <cell r="I65" t="str">
            <v>B020</v>
          </cell>
          <cell r="J65" t="str">
            <v>철구건재(철)</v>
          </cell>
          <cell r="K65" t="str">
            <v>GI</v>
          </cell>
        </row>
        <row r="66">
          <cell r="I66" t="str">
            <v>B022</v>
          </cell>
          <cell r="J66" t="str">
            <v>용인자재창고</v>
          </cell>
          <cell r="K66" t="str">
            <v>H</v>
          </cell>
        </row>
        <row r="67">
          <cell r="I67" t="str">
            <v>B030</v>
          </cell>
          <cell r="J67" t="str">
            <v>토목공사팀</v>
          </cell>
          <cell r="K67" t="str">
            <v>TD</v>
          </cell>
        </row>
        <row r="68">
          <cell r="I68" t="str">
            <v>B035</v>
          </cell>
          <cell r="J68" t="str">
            <v>토목견적팀</v>
          </cell>
          <cell r="K68" t="str">
            <v>TI</v>
          </cell>
        </row>
        <row r="69">
          <cell r="I69" t="str">
            <v>B039</v>
          </cell>
          <cell r="J69" t="str">
            <v>동해리조트추진본부</v>
          </cell>
          <cell r="K69" t="str">
            <v>H</v>
          </cell>
        </row>
        <row r="70">
          <cell r="I70" t="str">
            <v>B040</v>
          </cell>
          <cell r="J70" t="str">
            <v>건축공사팀</v>
          </cell>
          <cell r="K70" t="str">
            <v>GD</v>
          </cell>
        </row>
        <row r="71">
          <cell r="I71" t="str">
            <v>B050</v>
          </cell>
          <cell r="J71" t="str">
            <v>기전팀</v>
          </cell>
          <cell r="K71" t="str">
            <v>GI</v>
          </cell>
        </row>
        <row r="72">
          <cell r="I72" t="str">
            <v>B060</v>
          </cell>
          <cell r="J72" t="str">
            <v>구조설계팀</v>
          </cell>
          <cell r="K72" t="str">
            <v>TI</v>
          </cell>
        </row>
        <row r="73">
          <cell r="I73" t="str">
            <v>B070</v>
          </cell>
          <cell r="J73" t="str">
            <v>토질설계팀</v>
          </cell>
          <cell r="K73" t="str">
            <v>TI</v>
          </cell>
        </row>
        <row r="74">
          <cell r="I74" t="str">
            <v>B080</v>
          </cell>
          <cell r="J74" t="str">
            <v>용역개발팀</v>
          </cell>
          <cell r="K74" t="str">
            <v>Y</v>
          </cell>
        </row>
        <row r="75">
          <cell r="I75" t="str">
            <v>B085</v>
          </cell>
          <cell r="J75" t="str">
            <v>지하공간개발팀</v>
          </cell>
          <cell r="K75" t="str">
            <v>TI</v>
          </cell>
        </row>
        <row r="76">
          <cell r="I76" t="str">
            <v>B150</v>
          </cell>
          <cell r="J76" t="str">
            <v>플랜트사업1팀</v>
          </cell>
          <cell r="K76" t="str">
            <v>PD</v>
          </cell>
        </row>
        <row r="77">
          <cell r="I77" t="str">
            <v>B160</v>
          </cell>
          <cell r="J77" t="str">
            <v>건축견적팀</v>
          </cell>
          <cell r="K77" t="str">
            <v>GI</v>
          </cell>
        </row>
        <row r="78">
          <cell r="I78" t="str">
            <v>B165</v>
          </cell>
          <cell r="J78" t="str">
            <v>주택설계팀</v>
          </cell>
          <cell r="K78" t="str">
            <v>JD</v>
          </cell>
        </row>
        <row r="79">
          <cell r="I79" t="str">
            <v>C000</v>
          </cell>
          <cell r="J79" t="str">
            <v>부회장</v>
          </cell>
          <cell r="K79" t="str">
            <v>H</v>
          </cell>
        </row>
        <row r="80">
          <cell r="I80" t="str">
            <v>C001</v>
          </cell>
          <cell r="J80" t="str">
            <v>사장</v>
          </cell>
          <cell r="K80" t="str">
            <v>H</v>
          </cell>
        </row>
        <row r="81">
          <cell r="I81" t="str">
            <v>C002</v>
          </cell>
          <cell r="J81" t="str">
            <v>민부사장</v>
          </cell>
          <cell r="K81" t="str">
            <v>H</v>
          </cell>
        </row>
        <row r="82">
          <cell r="I82" t="str">
            <v>C003</v>
          </cell>
          <cell r="J82" t="str">
            <v>최부사장</v>
          </cell>
          <cell r="K82" t="str">
            <v>H</v>
          </cell>
        </row>
        <row r="83">
          <cell r="I83" t="str">
            <v>C022</v>
          </cell>
          <cell r="J83" t="str">
            <v>토목본부장</v>
          </cell>
          <cell r="K83" t="str">
            <v>TI</v>
          </cell>
        </row>
        <row r="84">
          <cell r="I84" t="str">
            <v>C024</v>
          </cell>
          <cell r="J84" t="str">
            <v>토목담당</v>
          </cell>
          <cell r="K84" t="str">
            <v>TI</v>
          </cell>
        </row>
        <row r="85">
          <cell r="I85" t="str">
            <v>C025</v>
          </cell>
          <cell r="J85" t="str">
            <v>토목담당</v>
          </cell>
          <cell r="K85" t="str">
            <v>TI</v>
          </cell>
        </row>
        <row r="86">
          <cell r="I86" t="str">
            <v>C031</v>
          </cell>
          <cell r="J86" t="str">
            <v>건축본부장</v>
          </cell>
          <cell r="K86" t="str">
            <v>GI</v>
          </cell>
        </row>
        <row r="87">
          <cell r="I87" t="str">
            <v>C032</v>
          </cell>
          <cell r="J87" t="str">
            <v>주택본부장</v>
          </cell>
          <cell r="K87" t="str">
            <v>JI</v>
          </cell>
        </row>
        <row r="88">
          <cell r="I88" t="str">
            <v>C034</v>
          </cell>
          <cell r="J88" t="str">
            <v>건축영업</v>
          </cell>
          <cell r="K88" t="str">
            <v>GI</v>
          </cell>
        </row>
        <row r="89">
          <cell r="I89" t="str">
            <v>C035</v>
          </cell>
          <cell r="J89" t="str">
            <v>건축공사</v>
          </cell>
          <cell r="K89" t="str">
            <v>GI</v>
          </cell>
        </row>
        <row r="90">
          <cell r="I90" t="str">
            <v>C036</v>
          </cell>
          <cell r="J90" t="str">
            <v>주택사업</v>
          </cell>
          <cell r="K90" t="str">
            <v>JI</v>
          </cell>
        </row>
        <row r="91">
          <cell r="I91" t="str">
            <v>C040</v>
          </cell>
          <cell r="J91" t="str">
            <v>주택공사</v>
          </cell>
          <cell r="K91" t="str">
            <v>JI</v>
          </cell>
        </row>
        <row r="92">
          <cell r="I92" t="str">
            <v>C060</v>
          </cell>
          <cell r="J92" t="str">
            <v>ENG본부장</v>
          </cell>
          <cell r="K92" t="str">
            <v>Y</v>
          </cell>
        </row>
        <row r="93">
          <cell r="I93" t="str">
            <v>C070</v>
          </cell>
          <cell r="J93" t="str">
            <v>업무담당</v>
          </cell>
          <cell r="K93" t="str">
            <v>TI</v>
          </cell>
        </row>
        <row r="94">
          <cell r="I94" t="str">
            <v>C093</v>
          </cell>
          <cell r="J94" t="str">
            <v>해외본부장</v>
          </cell>
          <cell r="K94" t="str">
            <v>FI</v>
          </cell>
        </row>
        <row r="95">
          <cell r="I95" t="str">
            <v>C121</v>
          </cell>
          <cell r="J95" t="str">
            <v>기획담당</v>
          </cell>
          <cell r="K95" t="str">
            <v>H</v>
          </cell>
        </row>
        <row r="96">
          <cell r="I96" t="str">
            <v>C122</v>
          </cell>
          <cell r="J96" t="str">
            <v>지원담당</v>
          </cell>
          <cell r="K96" t="str">
            <v>H</v>
          </cell>
        </row>
        <row r="97">
          <cell r="I97" t="str">
            <v>CG830-0193</v>
          </cell>
          <cell r="J97" t="str">
            <v>삼선재건축 분양</v>
          </cell>
          <cell r="K97" t="str">
            <v>JD</v>
          </cell>
        </row>
        <row r="98">
          <cell r="I98" t="str">
            <v>CG831-0193</v>
          </cell>
          <cell r="J98" t="str">
            <v>석관동재건축 분양</v>
          </cell>
          <cell r="K98" t="str">
            <v>JD</v>
          </cell>
        </row>
        <row r="99">
          <cell r="I99" t="str">
            <v>CG841-0193</v>
          </cell>
          <cell r="J99" t="str">
            <v>이촌동B재건축 분양</v>
          </cell>
          <cell r="K99" t="str">
            <v>JD</v>
          </cell>
        </row>
        <row r="100">
          <cell r="I100" t="str">
            <v>CG843-0194</v>
          </cell>
          <cell r="J100" t="str">
            <v>성내동재건축 분양</v>
          </cell>
          <cell r="K100" t="str">
            <v>JD</v>
          </cell>
        </row>
        <row r="101">
          <cell r="I101" t="str">
            <v>CG849-0195</v>
          </cell>
          <cell r="J101" t="str">
            <v>부산왕자재건축 분양</v>
          </cell>
          <cell r="K101" t="str">
            <v>JD</v>
          </cell>
        </row>
        <row r="102">
          <cell r="I102" t="str">
            <v>CG850-0195</v>
          </cell>
          <cell r="J102" t="str">
            <v>잠실시영재건축 분양</v>
          </cell>
          <cell r="K102" t="str">
            <v>JD</v>
          </cell>
        </row>
        <row r="103">
          <cell r="I103" t="str">
            <v>CG851-0195</v>
          </cell>
          <cell r="J103" t="str">
            <v>서빙고재건축 분양</v>
          </cell>
          <cell r="K103" t="str">
            <v>JD</v>
          </cell>
        </row>
        <row r="104">
          <cell r="I104" t="str">
            <v>CG853-0195</v>
          </cell>
          <cell r="J104" t="str">
            <v>해운대재건축 분양</v>
          </cell>
          <cell r="K104" t="str">
            <v>JD</v>
          </cell>
        </row>
        <row r="105">
          <cell r="I105" t="str">
            <v>CG854-0196</v>
          </cell>
          <cell r="J105" t="str">
            <v>수원구운동재건축 분양</v>
          </cell>
          <cell r="K105" t="str">
            <v>JD</v>
          </cell>
        </row>
        <row r="106">
          <cell r="I106" t="str">
            <v>CG855-0196</v>
          </cell>
          <cell r="J106" t="str">
            <v>등촌제일재건축 분양</v>
          </cell>
          <cell r="K106" t="str">
            <v>JD</v>
          </cell>
        </row>
        <row r="107">
          <cell r="I107" t="str">
            <v>CG856-0196</v>
          </cell>
          <cell r="J107" t="str">
            <v>연세빌라재건축 분양</v>
          </cell>
          <cell r="K107" t="str">
            <v>JD</v>
          </cell>
        </row>
        <row r="108">
          <cell r="I108" t="str">
            <v>CG857*0196</v>
          </cell>
          <cell r="J108" t="str">
            <v>김포고천재건축 분양</v>
          </cell>
          <cell r="K108" t="str">
            <v>JD</v>
          </cell>
        </row>
        <row r="109">
          <cell r="I109" t="str">
            <v>CG858*0197</v>
          </cell>
          <cell r="J109" t="str">
            <v>재건축A 분양</v>
          </cell>
          <cell r="K109" t="str">
            <v>JD</v>
          </cell>
        </row>
        <row r="110">
          <cell r="I110" t="str">
            <v>CG859*0197</v>
          </cell>
          <cell r="J110" t="str">
            <v>재건축B 분양</v>
          </cell>
          <cell r="K110" t="str">
            <v>JD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 (2)"/>
      <sheetName val="토목 (2)"/>
      <sheetName val="건축 (2)"/>
      <sheetName val="퍼스트"/>
      <sheetName val="요율맨"/>
      <sheetName val="산출내역서집계표"/>
      <sheetName val="건축"/>
      <sheetName val="토목"/>
      <sheetName val="설비"/>
      <sheetName val="철근콘크리트공사"/>
      <sheetName val="조직"/>
      <sheetName val="자금집행 현황"/>
      <sheetName val="총괄장"/>
      <sheetName val="현장관리비집행(갑)"/>
      <sheetName val="현장관리비(을)"/>
      <sheetName val="가설공사"/>
      <sheetName val="안전관리비(갑)"/>
      <sheetName val="안전관리비(을)"/>
      <sheetName val="식비"/>
      <sheetName val="간식비"/>
      <sheetName val="노임대장"/>
      <sheetName val="노임대장 (2)"/>
      <sheetName val="장비"/>
      <sheetName val="노임대장 (3)"/>
      <sheetName val="총괄(관리비)"/>
      <sheetName val="전체"/>
      <sheetName val="4차원가계산서"/>
      <sheetName val="Total"/>
      <sheetName val="중기손료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B2" t="str">
            <v>공사명 : 한국애니메이션고등학교 신축공사</v>
          </cell>
          <cell r="AR2" t="str">
            <v>(단위:원)</v>
          </cell>
        </row>
        <row r="3">
          <cell r="D3" t="str">
            <v>항  목  별</v>
          </cell>
          <cell r="F3" t="str">
            <v xml:space="preserve">자   재   비 </v>
          </cell>
          <cell r="G3" t="str">
            <v>노    무    비</v>
          </cell>
          <cell r="H3" t="str">
            <v>경         비</v>
          </cell>
          <cell r="I3" t="str">
            <v>합         계</v>
          </cell>
          <cell r="J3" t="str">
            <v>금    액</v>
          </cell>
          <cell r="L3" t="str">
            <v>비    고</v>
          </cell>
          <cell r="AB3" t="str">
            <v>항  목  별</v>
          </cell>
          <cell r="AD3" t="str">
            <v>교사동</v>
          </cell>
          <cell r="AE3" t="str">
            <v>교사동</v>
          </cell>
          <cell r="AF3" t="str">
            <v>교사동</v>
          </cell>
          <cell r="AG3" t="str">
            <v>교사동</v>
          </cell>
          <cell r="AH3" t="str">
            <v>다목적실</v>
          </cell>
          <cell r="AI3" t="str">
            <v>다목적실</v>
          </cell>
          <cell r="AJ3" t="str">
            <v>다목적실</v>
          </cell>
          <cell r="AK3" t="str">
            <v>다목적실</v>
          </cell>
          <cell r="AL3" t="str">
            <v>본관개축</v>
          </cell>
          <cell r="AM3" t="str">
            <v>본관개축</v>
          </cell>
          <cell r="AN3" t="str">
            <v>본관개축</v>
          </cell>
          <cell r="AO3" t="str">
            <v>본관개축</v>
          </cell>
          <cell r="AP3" t="str">
            <v>금  액</v>
          </cell>
          <cell r="AQ3" t="str">
            <v>단위</v>
          </cell>
          <cell r="AR3" t="str">
            <v>비    고</v>
          </cell>
        </row>
        <row r="4">
          <cell r="F4" t="str">
            <v>금    액</v>
          </cell>
          <cell r="G4" t="str">
            <v>금    액</v>
          </cell>
          <cell r="H4" t="str">
            <v>금    액</v>
          </cell>
          <cell r="I4" t="str">
            <v>단 가</v>
          </cell>
          <cell r="AD4" t="str">
            <v>재료비</v>
          </cell>
          <cell r="AE4" t="str">
            <v>노무비</v>
          </cell>
          <cell r="AF4" t="str">
            <v>경비</v>
          </cell>
          <cell r="AG4" t="str">
            <v>금    액</v>
          </cell>
          <cell r="AH4" t="str">
            <v>재료비</v>
          </cell>
          <cell r="AI4" t="str">
            <v>노무비</v>
          </cell>
          <cell r="AJ4" t="str">
            <v>경비</v>
          </cell>
          <cell r="AK4" t="str">
            <v>금    액</v>
          </cell>
          <cell r="AL4" t="str">
            <v>재료비</v>
          </cell>
          <cell r="AM4" t="str">
            <v>노무비</v>
          </cell>
          <cell r="AN4" t="str">
            <v>경비</v>
          </cell>
          <cell r="AO4" t="str">
            <v>금    액</v>
          </cell>
        </row>
        <row r="6">
          <cell r="D6" t="str">
            <v xml:space="preserve">  1.공종별합계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 t="str">
            <v>원</v>
          </cell>
          <cell r="L6" t="str">
            <v xml:space="preserve">※ 좌측란의 금액은 재료비+직접노무비+산출경비를 </v>
          </cell>
          <cell r="AB6" t="str">
            <v xml:space="preserve">  1.공종별합계</v>
          </cell>
          <cell r="AP6">
            <v>5700349443</v>
          </cell>
          <cell r="AQ6" t="str">
            <v>원</v>
          </cell>
          <cell r="AR6" t="str">
            <v xml:space="preserve">※ 좌측란의 금액은 재료비+직접노무비+산출경비를 </v>
          </cell>
        </row>
        <row r="7">
          <cell r="E7" t="str">
            <v>가.건축공사</v>
          </cell>
          <cell r="L7" t="str">
            <v xml:space="preserve">     합산한 금액임.</v>
          </cell>
          <cell r="AC7" t="str">
            <v>가.건축공사</v>
          </cell>
          <cell r="AR7" t="str">
            <v xml:space="preserve">     합산한 금액임.</v>
          </cell>
        </row>
        <row r="8">
          <cell r="E8" t="str">
            <v>01 공 통 가 설 공 사</v>
          </cell>
          <cell r="J8">
            <v>0</v>
          </cell>
          <cell r="AC8" t="str">
            <v>01 공통가설공사</v>
          </cell>
          <cell r="AD8">
            <v>2731827</v>
          </cell>
          <cell r="AE8">
            <v>6389541</v>
          </cell>
          <cell r="AF8">
            <v>20590751</v>
          </cell>
          <cell r="AG8">
            <v>29712119</v>
          </cell>
          <cell r="AP8">
            <v>29712119</v>
          </cell>
          <cell r="AQ8" t="str">
            <v>원</v>
          </cell>
        </row>
        <row r="9">
          <cell r="E9" t="str">
            <v>02 가  설  공  사</v>
          </cell>
          <cell r="J9">
            <v>0</v>
          </cell>
          <cell r="K9" t="str">
            <v>원</v>
          </cell>
          <cell r="L9" t="str">
            <v>※ 각동별 공종별 합계금액을 표시.</v>
          </cell>
          <cell r="AC9" t="str">
            <v>02 가설공사</v>
          </cell>
          <cell r="AD9">
            <v>23570253</v>
          </cell>
          <cell r="AE9">
            <v>169770133</v>
          </cell>
          <cell r="AF9">
            <v>0</v>
          </cell>
          <cell r="AG9">
            <v>193340386</v>
          </cell>
          <cell r="AH9">
            <v>4580504</v>
          </cell>
          <cell r="AI9">
            <v>31737335</v>
          </cell>
          <cell r="AJ9">
            <v>0</v>
          </cell>
          <cell r="AK9">
            <v>36317839</v>
          </cell>
          <cell r="AP9">
            <v>229658225</v>
          </cell>
          <cell r="AQ9" t="str">
            <v>원</v>
          </cell>
          <cell r="AR9" t="str">
            <v>※ 각동별 공종별 합계금액을 표시.</v>
          </cell>
        </row>
        <row r="10">
          <cell r="E10" t="str">
            <v xml:space="preserve">03 토   공   사 </v>
          </cell>
          <cell r="J10">
            <v>0</v>
          </cell>
          <cell r="K10" t="str">
            <v>원</v>
          </cell>
          <cell r="AC10" t="str">
            <v>03 토공사</v>
          </cell>
          <cell r="AD10">
            <v>7362273</v>
          </cell>
          <cell r="AE10">
            <v>11004026</v>
          </cell>
          <cell r="AF10">
            <v>12528209</v>
          </cell>
          <cell r="AG10">
            <v>30894508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34596</v>
          </cell>
          <cell r="AM10">
            <v>81141</v>
          </cell>
          <cell r="AN10">
            <v>67311</v>
          </cell>
          <cell r="AO10">
            <v>183048</v>
          </cell>
          <cell r="AP10">
            <v>31077556</v>
          </cell>
          <cell r="AQ10" t="str">
            <v>원</v>
          </cell>
        </row>
        <row r="11">
          <cell r="E11" t="str">
            <v>04 철근콘크리트공사</v>
          </cell>
          <cell r="J11">
            <v>0</v>
          </cell>
          <cell r="K11" t="str">
            <v>원</v>
          </cell>
          <cell r="AC11" t="str">
            <v>04 흙막이및 토공사</v>
          </cell>
          <cell r="AH11">
            <v>11636379</v>
          </cell>
          <cell r="AI11">
            <v>20237015</v>
          </cell>
          <cell r="AJ11">
            <v>14333004</v>
          </cell>
          <cell r="AK11">
            <v>46206398</v>
          </cell>
          <cell r="AP11">
            <v>46206398</v>
          </cell>
          <cell r="AQ11" t="str">
            <v>원</v>
          </cell>
        </row>
        <row r="12">
          <cell r="E12" t="str">
            <v>05 조  적  공  사</v>
          </cell>
          <cell r="J12">
            <v>0</v>
          </cell>
          <cell r="K12" t="str">
            <v>원</v>
          </cell>
          <cell r="AC12" t="str">
            <v>05 철근콘크리트공사</v>
          </cell>
          <cell r="AD12">
            <v>78807364</v>
          </cell>
          <cell r="AE12">
            <v>452181675</v>
          </cell>
          <cell r="AF12">
            <v>23855486</v>
          </cell>
          <cell r="AG12">
            <v>554844525</v>
          </cell>
          <cell r="AH12">
            <v>34890901</v>
          </cell>
          <cell r="AI12">
            <v>188940786</v>
          </cell>
          <cell r="AJ12">
            <v>7347816</v>
          </cell>
          <cell r="AK12">
            <v>231179503</v>
          </cell>
          <cell r="AL12">
            <v>607710</v>
          </cell>
          <cell r="AM12">
            <v>2118294</v>
          </cell>
          <cell r="AN12">
            <v>113188</v>
          </cell>
          <cell r="AO12">
            <v>2839192</v>
          </cell>
          <cell r="AP12">
            <v>788863220</v>
          </cell>
          <cell r="AQ12" t="str">
            <v>원</v>
          </cell>
        </row>
        <row r="13">
          <cell r="E13" t="str">
            <v>06 철 골 공 사</v>
          </cell>
          <cell r="J13">
            <v>0</v>
          </cell>
          <cell r="K13" t="str">
            <v>원</v>
          </cell>
          <cell r="AC13" t="str">
            <v>06 철골공사</v>
          </cell>
          <cell r="AD13">
            <v>85988808</v>
          </cell>
          <cell r="AE13">
            <v>38048970</v>
          </cell>
          <cell r="AF13">
            <v>2650080</v>
          </cell>
          <cell r="AG13">
            <v>126687858</v>
          </cell>
          <cell r="AH13">
            <v>4059510</v>
          </cell>
          <cell r="AI13">
            <v>4681598</v>
          </cell>
          <cell r="AJ13">
            <v>425596</v>
          </cell>
          <cell r="AK13">
            <v>9166704</v>
          </cell>
          <cell r="AP13">
            <v>135854562</v>
          </cell>
          <cell r="AQ13" t="str">
            <v>원</v>
          </cell>
        </row>
        <row r="14">
          <cell r="E14" t="str">
            <v>07 방  수  공  사</v>
          </cell>
          <cell r="J14">
            <v>0</v>
          </cell>
          <cell r="K14" t="str">
            <v>원</v>
          </cell>
          <cell r="AC14" t="str">
            <v>07 조적공사</v>
          </cell>
          <cell r="AD14">
            <v>97761353</v>
          </cell>
          <cell r="AE14">
            <v>128658792</v>
          </cell>
          <cell r="AF14">
            <v>0</v>
          </cell>
          <cell r="AG14">
            <v>226420145</v>
          </cell>
          <cell r="AH14">
            <v>4837032</v>
          </cell>
          <cell r="AI14">
            <v>16251228</v>
          </cell>
          <cell r="AJ14">
            <v>0</v>
          </cell>
          <cell r="AK14">
            <v>21088260</v>
          </cell>
          <cell r="AP14">
            <v>247508405</v>
          </cell>
          <cell r="AQ14" t="str">
            <v>원</v>
          </cell>
        </row>
        <row r="15">
          <cell r="E15" t="str">
            <v>08 타  일  공  사</v>
          </cell>
          <cell r="J15">
            <v>0</v>
          </cell>
          <cell r="K15" t="str">
            <v>원</v>
          </cell>
          <cell r="AC15" t="str">
            <v>08 방수공사</v>
          </cell>
          <cell r="AD15">
            <v>19407277</v>
          </cell>
          <cell r="AE15">
            <v>70581909</v>
          </cell>
          <cell r="AF15">
            <v>0</v>
          </cell>
          <cell r="AG15">
            <v>89989186</v>
          </cell>
          <cell r="AH15">
            <v>7924562</v>
          </cell>
          <cell r="AI15">
            <v>35492672</v>
          </cell>
          <cell r="AJ15">
            <v>0</v>
          </cell>
          <cell r="AK15">
            <v>43417234</v>
          </cell>
          <cell r="AP15">
            <v>133406420</v>
          </cell>
          <cell r="AQ15" t="str">
            <v>원</v>
          </cell>
        </row>
        <row r="16">
          <cell r="E16" t="str">
            <v xml:space="preserve">09 석   공   사 </v>
          </cell>
          <cell r="J16">
            <v>0</v>
          </cell>
          <cell r="K16" t="str">
            <v>원</v>
          </cell>
          <cell r="AC16" t="str">
            <v xml:space="preserve">09 타일공사 </v>
          </cell>
          <cell r="AD16">
            <v>16066959</v>
          </cell>
          <cell r="AE16">
            <v>12595675</v>
          </cell>
          <cell r="AF16">
            <v>0</v>
          </cell>
          <cell r="AG16">
            <v>28662634</v>
          </cell>
          <cell r="AH16">
            <v>10984933</v>
          </cell>
          <cell r="AI16">
            <v>8914421</v>
          </cell>
          <cell r="AJ16">
            <v>0</v>
          </cell>
          <cell r="AK16">
            <v>19899354</v>
          </cell>
          <cell r="AP16">
            <v>48561988</v>
          </cell>
          <cell r="AQ16" t="str">
            <v>원</v>
          </cell>
        </row>
        <row r="17">
          <cell r="E17" t="str">
            <v>10 금  속  공  사</v>
          </cell>
          <cell r="J17">
            <v>0</v>
          </cell>
          <cell r="K17" t="str">
            <v>원</v>
          </cell>
          <cell r="AC17" t="str">
            <v>10 석공사</v>
          </cell>
          <cell r="AD17">
            <v>49053357</v>
          </cell>
          <cell r="AE17">
            <v>50919676</v>
          </cell>
          <cell r="AF17">
            <v>0</v>
          </cell>
          <cell r="AG17">
            <v>99973033</v>
          </cell>
          <cell r="AH17">
            <v>7417414</v>
          </cell>
          <cell r="AI17">
            <v>5123054</v>
          </cell>
          <cell r="AJ17">
            <v>0</v>
          </cell>
          <cell r="AK17">
            <v>12540468</v>
          </cell>
          <cell r="AP17">
            <v>112513501</v>
          </cell>
          <cell r="AQ17" t="str">
            <v>원</v>
          </cell>
        </row>
        <row r="18">
          <cell r="E18" t="str">
            <v xml:space="preserve">11 목   공   사 </v>
          </cell>
          <cell r="J18">
            <v>0</v>
          </cell>
          <cell r="K18" t="str">
            <v>원</v>
          </cell>
          <cell r="AC18" t="str">
            <v>11 목공사</v>
          </cell>
          <cell r="AD18">
            <v>105000687</v>
          </cell>
          <cell r="AE18">
            <v>6474028</v>
          </cell>
          <cell r="AF18">
            <v>0</v>
          </cell>
          <cell r="AG18">
            <v>111474715</v>
          </cell>
          <cell r="AH18">
            <v>3191759</v>
          </cell>
          <cell r="AI18">
            <v>6988896</v>
          </cell>
          <cell r="AJ18">
            <v>0</v>
          </cell>
          <cell r="AK18">
            <v>10180655</v>
          </cell>
          <cell r="AP18">
            <v>121655370</v>
          </cell>
          <cell r="AQ18" t="str">
            <v>원</v>
          </cell>
        </row>
        <row r="19">
          <cell r="E19" t="str">
            <v>12 미  장  공  사</v>
          </cell>
          <cell r="J19">
            <v>0</v>
          </cell>
          <cell r="K19" t="str">
            <v>원</v>
          </cell>
          <cell r="AC19" t="str">
            <v>12 건축음향내장공사</v>
          </cell>
          <cell r="AD19">
            <v>136055675</v>
          </cell>
          <cell r="AE19">
            <v>52735601</v>
          </cell>
          <cell r="AF19">
            <v>0</v>
          </cell>
          <cell r="AG19">
            <v>188791276</v>
          </cell>
          <cell r="AP19">
            <v>188791276</v>
          </cell>
          <cell r="AQ19" t="str">
            <v>원</v>
          </cell>
        </row>
        <row r="20">
          <cell r="E20" t="str">
            <v>13 창  호  공  사</v>
          </cell>
          <cell r="J20">
            <v>0</v>
          </cell>
          <cell r="K20" t="str">
            <v>원</v>
          </cell>
          <cell r="AC20" t="str">
            <v>13 금속공사</v>
          </cell>
          <cell r="AD20">
            <v>455543338</v>
          </cell>
          <cell r="AE20">
            <v>165367718</v>
          </cell>
          <cell r="AF20">
            <v>33723</v>
          </cell>
          <cell r="AG20">
            <v>620944779</v>
          </cell>
          <cell r="AH20">
            <v>24317084</v>
          </cell>
          <cell r="AI20">
            <v>16121617</v>
          </cell>
          <cell r="AJ20">
            <v>12863</v>
          </cell>
          <cell r="AK20">
            <v>40451564</v>
          </cell>
          <cell r="AP20">
            <v>661396343</v>
          </cell>
          <cell r="AQ20" t="str">
            <v>원</v>
          </cell>
        </row>
        <row r="21">
          <cell r="E21" t="str">
            <v>14 유  리   공  사</v>
          </cell>
          <cell r="J21">
            <v>0</v>
          </cell>
          <cell r="K21" t="str">
            <v>원</v>
          </cell>
          <cell r="AC21" t="str">
            <v>14 미장공사</v>
          </cell>
          <cell r="AD21">
            <v>3142023</v>
          </cell>
          <cell r="AE21">
            <v>73205710</v>
          </cell>
          <cell r="AF21">
            <v>295113</v>
          </cell>
          <cell r="AG21">
            <v>76642846</v>
          </cell>
          <cell r="AH21">
            <v>3366649</v>
          </cell>
          <cell r="AI21">
            <v>44505470</v>
          </cell>
          <cell r="AJ21">
            <v>15180</v>
          </cell>
          <cell r="AK21">
            <v>47887299</v>
          </cell>
          <cell r="AP21">
            <v>124530145</v>
          </cell>
          <cell r="AQ21" t="str">
            <v>원</v>
          </cell>
        </row>
        <row r="22">
          <cell r="E22" t="str">
            <v>15 도  장  공  사</v>
          </cell>
          <cell r="J22">
            <v>0</v>
          </cell>
          <cell r="K22" t="str">
            <v>원</v>
          </cell>
          <cell r="AC22" t="str">
            <v>15 창호공사</v>
          </cell>
          <cell r="AD22">
            <v>245767374</v>
          </cell>
          <cell r="AE22">
            <v>357966</v>
          </cell>
          <cell r="AF22">
            <v>0</v>
          </cell>
          <cell r="AG22">
            <v>246125340</v>
          </cell>
          <cell r="AH22">
            <v>49886199</v>
          </cell>
          <cell r="AI22">
            <v>160029</v>
          </cell>
          <cell r="AJ22">
            <v>0</v>
          </cell>
          <cell r="AK22">
            <v>50046228</v>
          </cell>
          <cell r="AP22">
            <v>296171568</v>
          </cell>
          <cell r="AQ22" t="str">
            <v>원</v>
          </cell>
        </row>
        <row r="23">
          <cell r="E23" t="str">
            <v>16 수  장  공  사</v>
          </cell>
          <cell r="J23">
            <v>0</v>
          </cell>
          <cell r="K23" t="str">
            <v>원</v>
          </cell>
          <cell r="AC23" t="str">
            <v>16 유리공사</v>
          </cell>
          <cell r="AD23">
            <v>58095273</v>
          </cell>
          <cell r="AE23">
            <v>30437764</v>
          </cell>
          <cell r="AF23">
            <v>0</v>
          </cell>
          <cell r="AG23">
            <v>88533037</v>
          </cell>
          <cell r="AH23">
            <v>10930609</v>
          </cell>
          <cell r="AI23">
            <v>5272278</v>
          </cell>
          <cell r="AJ23">
            <v>0</v>
          </cell>
          <cell r="AK23">
            <v>16202887</v>
          </cell>
          <cell r="AP23">
            <v>104735924</v>
          </cell>
          <cell r="AQ23" t="str">
            <v>원</v>
          </cell>
        </row>
        <row r="24">
          <cell r="E24" t="str">
            <v>17 지붕 및 홈통공사</v>
          </cell>
          <cell r="J24">
            <v>0</v>
          </cell>
          <cell r="K24" t="str">
            <v>원</v>
          </cell>
          <cell r="AC24" t="str">
            <v>17 도장공사</v>
          </cell>
          <cell r="AD24">
            <v>62737936</v>
          </cell>
          <cell r="AE24">
            <v>56061324</v>
          </cell>
          <cell r="AF24">
            <v>0</v>
          </cell>
          <cell r="AG24">
            <v>118799260</v>
          </cell>
          <cell r="AH24">
            <v>8406686</v>
          </cell>
          <cell r="AI24">
            <v>4376616</v>
          </cell>
          <cell r="AJ24">
            <v>0</v>
          </cell>
          <cell r="AK24">
            <v>12783302</v>
          </cell>
          <cell r="AP24">
            <v>131582562</v>
          </cell>
          <cell r="AQ24" t="str">
            <v>원</v>
          </cell>
        </row>
        <row r="25">
          <cell r="E25" t="str">
            <v xml:space="preserve">18 잡   공   사 </v>
          </cell>
          <cell r="J25">
            <v>0</v>
          </cell>
          <cell r="K25" t="str">
            <v>원</v>
          </cell>
          <cell r="AC25" t="str">
            <v>18 스페이스 후렘공사</v>
          </cell>
          <cell r="AD25">
            <v>38125162</v>
          </cell>
          <cell r="AE25">
            <v>10077600</v>
          </cell>
          <cell r="AF25">
            <v>1000000</v>
          </cell>
          <cell r="AG25">
            <v>49202762</v>
          </cell>
          <cell r="AP25">
            <v>49202762</v>
          </cell>
          <cell r="AQ25" t="str">
            <v>원</v>
          </cell>
        </row>
        <row r="26">
          <cell r="E26" t="str">
            <v>19 정화조설치공사</v>
          </cell>
          <cell r="J26">
            <v>0</v>
          </cell>
          <cell r="K26" t="str">
            <v>원</v>
          </cell>
          <cell r="AC26" t="str">
            <v>19 수장공사</v>
          </cell>
          <cell r="AD26">
            <v>468931584</v>
          </cell>
          <cell r="AE26">
            <v>35634265</v>
          </cell>
          <cell r="AF26">
            <v>34365</v>
          </cell>
          <cell r="AG26">
            <v>504600214</v>
          </cell>
          <cell r="AH26">
            <v>115579610</v>
          </cell>
          <cell r="AI26">
            <v>26787573</v>
          </cell>
          <cell r="AJ26">
            <v>0</v>
          </cell>
          <cell r="AK26">
            <v>142367183</v>
          </cell>
          <cell r="AP26">
            <v>646967397</v>
          </cell>
          <cell r="AQ26" t="str">
            <v>원</v>
          </cell>
        </row>
        <row r="27">
          <cell r="E27" t="str">
            <v>20 철  거  공  사</v>
          </cell>
          <cell r="J27">
            <v>0</v>
          </cell>
          <cell r="K27" t="str">
            <v>원</v>
          </cell>
          <cell r="AC27" t="str">
            <v>20 잡공사</v>
          </cell>
          <cell r="AD27">
            <v>84543386</v>
          </cell>
          <cell r="AE27">
            <v>21886475</v>
          </cell>
          <cell r="AF27">
            <v>0</v>
          </cell>
          <cell r="AG27">
            <v>106429861</v>
          </cell>
          <cell r="AH27">
            <v>32379202</v>
          </cell>
          <cell r="AI27">
            <v>1715030</v>
          </cell>
          <cell r="AJ27">
            <v>0</v>
          </cell>
          <cell r="AK27">
            <v>34094232</v>
          </cell>
          <cell r="AP27">
            <v>140524093</v>
          </cell>
          <cell r="AQ27" t="str">
            <v>원</v>
          </cell>
        </row>
        <row r="28">
          <cell r="E28" t="str">
            <v>21 골  재  비</v>
          </cell>
          <cell r="J28">
            <v>0</v>
          </cell>
          <cell r="K28" t="str">
            <v>원</v>
          </cell>
          <cell r="AC28" t="str">
            <v>21 마감공사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31197675</v>
          </cell>
          <cell r="AM28">
            <v>12684885</v>
          </cell>
          <cell r="AN28">
            <v>4278</v>
          </cell>
          <cell r="AO28">
            <v>43886838</v>
          </cell>
          <cell r="AP28">
            <v>43886838</v>
          </cell>
          <cell r="AQ28" t="str">
            <v>원</v>
          </cell>
        </row>
        <row r="29">
          <cell r="E29" t="str">
            <v>22 운  반  비</v>
          </cell>
          <cell r="J29">
            <v>0</v>
          </cell>
          <cell r="K29" t="str">
            <v>원</v>
          </cell>
          <cell r="AC29" t="str">
            <v>22 골재및운반비</v>
          </cell>
          <cell r="AD29">
            <v>9804150</v>
          </cell>
          <cell r="AE29">
            <v>4722045</v>
          </cell>
          <cell r="AF29">
            <v>2221380</v>
          </cell>
          <cell r="AG29">
            <v>16747575</v>
          </cell>
          <cell r="AH29">
            <v>4582934</v>
          </cell>
          <cell r="AI29">
            <v>2237810</v>
          </cell>
          <cell r="AJ29">
            <v>921434</v>
          </cell>
          <cell r="AK29">
            <v>7742178</v>
          </cell>
          <cell r="AL29">
            <v>59680</v>
          </cell>
          <cell r="AM29">
            <v>14642</v>
          </cell>
          <cell r="AN29">
            <v>6888</v>
          </cell>
          <cell r="AO29">
            <v>81210</v>
          </cell>
          <cell r="AP29">
            <v>24570963</v>
          </cell>
          <cell r="AQ29" t="str">
            <v>원</v>
          </cell>
        </row>
        <row r="30">
          <cell r="E30" t="str">
            <v>23 작 업 부 산 물</v>
          </cell>
          <cell r="J30">
            <v>0</v>
          </cell>
          <cell r="K30" t="str">
            <v>원</v>
          </cell>
          <cell r="AC30" t="str">
            <v>23 작업부산물</v>
          </cell>
          <cell r="AD30">
            <v>-2080800</v>
          </cell>
          <cell r="AE30">
            <v>0</v>
          </cell>
          <cell r="AF30">
            <v>0</v>
          </cell>
          <cell r="AG30">
            <v>-2080800</v>
          </cell>
          <cell r="AH30">
            <v>-520200</v>
          </cell>
          <cell r="AI30">
            <v>0</v>
          </cell>
          <cell r="AJ30">
            <v>0</v>
          </cell>
          <cell r="AK30">
            <v>-520200</v>
          </cell>
          <cell r="AL30">
            <v>-86700</v>
          </cell>
          <cell r="AM30">
            <v>0</v>
          </cell>
          <cell r="AN30">
            <v>0</v>
          </cell>
          <cell r="AO30">
            <v>-86700</v>
          </cell>
          <cell r="AP30">
            <v>-2687700</v>
          </cell>
          <cell r="AQ30" t="str">
            <v>원</v>
          </cell>
        </row>
        <row r="31">
          <cell r="AC31" t="str">
            <v>24 관급자재비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 t="str">
            <v>원</v>
          </cell>
        </row>
        <row r="32">
          <cell r="E32" t="str">
            <v>합 계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 t="str">
            <v>원</v>
          </cell>
          <cell r="AC32" t="str">
            <v>합 계</v>
          </cell>
          <cell r="AD32">
            <v>2046415259</v>
          </cell>
          <cell r="AE32">
            <v>1397110893</v>
          </cell>
          <cell r="AF32">
            <v>63209107</v>
          </cell>
          <cell r="AG32">
            <v>3506735259</v>
          </cell>
          <cell r="AH32">
            <v>338451767</v>
          </cell>
          <cell r="AI32">
            <v>419543428</v>
          </cell>
          <cell r="AJ32">
            <v>23055893</v>
          </cell>
          <cell r="AK32">
            <v>781051088</v>
          </cell>
          <cell r="AL32">
            <v>31812961</v>
          </cell>
          <cell r="AM32">
            <v>14898962</v>
          </cell>
          <cell r="AN32">
            <v>191665</v>
          </cell>
          <cell r="AO32">
            <v>46903588</v>
          </cell>
          <cell r="AP32">
            <v>4334689935</v>
          </cell>
          <cell r="AQ32" t="str">
            <v>원</v>
          </cell>
        </row>
        <row r="33">
          <cell r="E33" t="str">
            <v>나.토목공사</v>
          </cell>
          <cell r="AC33" t="str">
            <v>나.토목공사</v>
          </cell>
        </row>
        <row r="35">
          <cell r="E35" t="str">
            <v>01 토공사</v>
          </cell>
          <cell r="J35">
            <v>0</v>
          </cell>
          <cell r="K35" t="str">
            <v>원</v>
          </cell>
          <cell r="AC35" t="str">
            <v>01 토공사</v>
          </cell>
          <cell r="AD35">
            <v>492257</v>
          </cell>
          <cell r="AE35">
            <v>590533</v>
          </cell>
          <cell r="AF35">
            <v>823870</v>
          </cell>
          <cell r="AG35">
            <v>1906660</v>
          </cell>
          <cell r="AP35">
            <v>1906660</v>
          </cell>
          <cell r="AQ35" t="str">
            <v>원</v>
          </cell>
        </row>
        <row r="36">
          <cell r="E36" t="str">
            <v>02 하수도공사</v>
          </cell>
          <cell r="J36">
            <v>0</v>
          </cell>
          <cell r="K36" t="str">
            <v>원</v>
          </cell>
          <cell r="AC36" t="str">
            <v>02 구조물공사</v>
          </cell>
          <cell r="AD36">
            <v>4633590</v>
          </cell>
          <cell r="AE36">
            <v>42718344</v>
          </cell>
          <cell r="AF36">
            <v>131084</v>
          </cell>
          <cell r="AG36">
            <v>47483018</v>
          </cell>
          <cell r="AP36">
            <v>47483018</v>
          </cell>
          <cell r="AQ36" t="str">
            <v>원</v>
          </cell>
        </row>
        <row r="37">
          <cell r="E37" t="str">
            <v>03 포장공사</v>
          </cell>
          <cell r="J37">
            <v>0</v>
          </cell>
          <cell r="K37" t="str">
            <v>원</v>
          </cell>
          <cell r="AC37" t="str">
            <v>03 배수시설공사</v>
          </cell>
          <cell r="AD37">
            <v>13685630</v>
          </cell>
          <cell r="AE37">
            <v>17702877</v>
          </cell>
          <cell r="AF37">
            <v>795421</v>
          </cell>
          <cell r="AG37">
            <v>32183928</v>
          </cell>
          <cell r="AP37">
            <v>32183928</v>
          </cell>
          <cell r="AQ37" t="str">
            <v>원</v>
          </cell>
        </row>
        <row r="38">
          <cell r="E38" t="str">
            <v>04 옹벽공사</v>
          </cell>
          <cell r="J38">
            <v>0</v>
          </cell>
          <cell r="K38" t="str">
            <v>원</v>
          </cell>
          <cell r="AC38" t="str">
            <v>04 포장공사</v>
          </cell>
          <cell r="AD38">
            <v>23098180</v>
          </cell>
          <cell r="AE38">
            <v>39510964</v>
          </cell>
          <cell r="AF38">
            <v>720108</v>
          </cell>
          <cell r="AG38">
            <v>63329252</v>
          </cell>
          <cell r="AP38">
            <v>63329252</v>
          </cell>
          <cell r="AQ38" t="str">
            <v>원</v>
          </cell>
        </row>
        <row r="39">
          <cell r="E39" t="str">
            <v>05 화단박스공사</v>
          </cell>
          <cell r="J39">
            <v>0</v>
          </cell>
          <cell r="K39" t="str">
            <v>원</v>
          </cell>
          <cell r="AC39" t="str">
            <v>05 정문,후문및담장공사</v>
          </cell>
          <cell r="AD39">
            <v>39820550</v>
          </cell>
          <cell r="AE39">
            <v>12877260</v>
          </cell>
          <cell r="AF39">
            <v>684000</v>
          </cell>
          <cell r="AG39">
            <v>53381810</v>
          </cell>
          <cell r="AP39">
            <v>53381810</v>
          </cell>
          <cell r="AQ39" t="str">
            <v>원</v>
          </cell>
        </row>
        <row r="40">
          <cell r="E40" t="str">
            <v>06 구조물공사</v>
          </cell>
          <cell r="J40">
            <v>0</v>
          </cell>
          <cell r="K40" t="str">
            <v>원</v>
          </cell>
          <cell r="AC40" t="str">
            <v>06 체육장마사토포설공사</v>
          </cell>
          <cell r="AD40">
            <v>634900</v>
          </cell>
          <cell r="AE40">
            <v>236100</v>
          </cell>
          <cell r="AF40">
            <v>201635</v>
          </cell>
          <cell r="AG40">
            <v>1072635</v>
          </cell>
          <cell r="AP40">
            <v>1072635</v>
          </cell>
          <cell r="AQ40" t="str">
            <v>원</v>
          </cell>
        </row>
        <row r="41">
          <cell r="E41" t="str">
            <v>07 철거공사</v>
          </cell>
          <cell r="J41">
            <v>0</v>
          </cell>
          <cell r="K41" t="str">
            <v>원</v>
          </cell>
          <cell r="AC41" t="str">
            <v>07 철거및복구공사</v>
          </cell>
          <cell r="AD41">
            <v>148214</v>
          </cell>
          <cell r="AE41">
            <v>381226</v>
          </cell>
          <cell r="AF41">
            <v>149405</v>
          </cell>
          <cell r="AG41">
            <v>678845</v>
          </cell>
          <cell r="AP41">
            <v>678845</v>
          </cell>
          <cell r="AQ41" t="str">
            <v>원</v>
          </cell>
        </row>
        <row r="42">
          <cell r="E42" t="str">
            <v>08 사급자재비공사</v>
          </cell>
          <cell r="J42">
            <v>0</v>
          </cell>
          <cell r="K42" t="str">
            <v>원</v>
          </cell>
          <cell r="AC42" t="str">
            <v>소계</v>
          </cell>
          <cell r="AD42">
            <v>82513321</v>
          </cell>
          <cell r="AE42">
            <v>114017304</v>
          </cell>
          <cell r="AF42">
            <v>3505523</v>
          </cell>
          <cell r="AG42">
            <v>200036148</v>
          </cell>
          <cell r="AP42">
            <v>200036148</v>
          </cell>
          <cell r="AQ42" t="str">
            <v>원</v>
          </cell>
        </row>
        <row r="43">
          <cell r="E43" t="str">
            <v>09 운반비</v>
          </cell>
          <cell r="J43">
            <v>0</v>
          </cell>
          <cell r="K43" t="str">
            <v>원</v>
          </cell>
          <cell r="AC43" t="str">
            <v>08 운반비</v>
          </cell>
          <cell r="AD43">
            <v>0</v>
          </cell>
          <cell r="AE43">
            <v>0</v>
          </cell>
          <cell r="AF43">
            <v>1446095</v>
          </cell>
          <cell r="AG43">
            <v>1446095</v>
          </cell>
          <cell r="AP43">
            <v>1446095</v>
          </cell>
          <cell r="AQ43" t="str">
            <v>원</v>
          </cell>
        </row>
        <row r="44">
          <cell r="E44" t="str">
            <v>10 작업 부산물</v>
          </cell>
          <cell r="J44">
            <v>0</v>
          </cell>
          <cell r="K44" t="str">
            <v>원</v>
          </cell>
          <cell r="AC44" t="str">
            <v>09 작업 부산물</v>
          </cell>
          <cell r="AD44">
            <v>-84150</v>
          </cell>
          <cell r="AE44">
            <v>0</v>
          </cell>
          <cell r="AF44">
            <v>0</v>
          </cell>
          <cell r="AG44">
            <v>-84150</v>
          </cell>
          <cell r="AP44">
            <v>-84150</v>
          </cell>
          <cell r="AQ44" t="str">
            <v>원</v>
          </cell>
        </row>
        <row r="45">
          <cell r="E45" t="str">
            <v xml:space="preserve"> 11 폐기물처리수수료</v>
          </cell>
          <cell r="J45">
            <v>0</v>
          </cell>
          <cell r="K45" t="str">
            <v>원</v>
          </cell>
          <cell r="AC45" t="str">
            <v xml:space="preserve"> 10 관급자재비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P45">
            <v>0</v>
          </cell>
          <cell r="AQ45" t="str">
            <v>원</v>
          </cell>
        </row>
        <row r="46">
          <cell r="E46" t="str">
            <v>합계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>원</v>
          </cell>
          <cell r="AC46" t="str">
            <v>합계</v>
          </cell>
          <cell r="AD46">
            <v>82429171</v>
          </cell>
          <cell r="AE46">
            <v>114017304</v>
          </cell>
          <cell r="AF46">
            <v>3505523</v>
          </cell>
          <cell r="AG46">
            <v>199951998</v>
          </cell>
          <cell r="AP46">
            <v>199951998</v>
          </cell>
          <cell r="AQ46" t="str">
            <v>원</v>
          </cell>
        </row>
        <row r="61">
          <cell r="E61" t="str">
            <v>다.기계설비공사</v>
          </cell>
          <cell r="AC61" t="str">
            <v>다.기계설비공사</v>
          </cell>
          <cell r="AG61" t="str">
            <v>신축동</v>
          </cell>
          <cell r="AH61" t="str">
            <v>본관동</v>
          </cell>
          <cell r="AI61" t="str">
            <v>본관동</v>
          </cell>
          <cell r="AJ61" t="str">
            <v>본관동</v>
          </cell>
          <cell r="AK61" t="str">
            <v>본관동</v>
          </cell>
          <cell r="AL61" t="str">
            <v>본관동증축</v>
          </cell>
          <cell r="AM61" t="str">
            <v>본관동증축</v>
          </cell>
          <cell r="AN61" t="str">
            <v>본관동증축</v>
          </cell>
          <cell r="AO61" t="str">
            <v>본관동증축</v>
          </cell>
        </row>
        <row r="62">
          <cell r="AG62" t="str">
            <v>합계</v>
          </cell>
          <cell r="AH62" t="str">
            <v>재료비</v>
          </cell>
          <cell r="AI62" t="str">
            <v>노무비</v>
          </cell>
          <cell r="AJ62" t="str">
            <v>경비</v>
          </cell>
          <cell r="AK62" t="str">
            <v>합계</v>
          </cell>
          <cell r="AL62" t="str">
            <v>재료비</v>
          </cell>
          <cell r="AM62" t="str">
            <v>노무비</v>
          </cell>
          <cell r="AN62" t="str">
            <v>경비</v>
          </cell>
          <cell r="AO62" t="str">
            <v>합계</v>
          </cell>
        </row>
        <row r="63">
          <cell r="E63" t="str">
            <v>01 옥외배관공사</v>
          </cell>
          <cell r="J63">
            <v>0</v>
          </cell>
          <cell r="K63" t="str">
            <v>원</v>
          </cell>
          <cell r="AC63" t="str">
            <v>01 장비설치공사</v>
          </cell>
          <cell r="AD63">
            <v>37696528</v>
          </cell>
          <cell r="AE63">
            <v>23950965</v>
          </cell>
          <cell r="AF63">
            <v>0</v>
          </cell>
          <cell r="AG63">
            <v>61647493</v>
          </cell>
          <cell r="AH63">
            <v>6782360</v>
          </cell>
          <cell r="AI63">
            <v>2412020</v>
          </cell>
          <cell r="AJ63">
            <v>0</v>
          </cell>
          <cell r="AK63">
            <v>9194380</v>
          </cell>
          <cell r="AP63">
            <v>70841873</v>
          </cell>
          <cell r="AQ63" t="str">
            <v>원</v>
          </cell>
        </row>
        <row r="64">
          <cell r="E64" t="str">
            <v>02 기계실배관공사</v>
          </cell>
          <cell r="J64">
            <v>0</v>
          </cell>
          <cell r="K64" t="str">
            <v>원</v>
          </cell>
          <cell r="AC64" t="str">
            <v>02 기계실배관공사</v>
          </cell>
          <cell r="AD64">
            <v>131491383</v>
          </cell>
          <cell r="AE64">
            <v>49145503</v>
          </cell>
          <cell r="AF64">
            <v>0</v>
          </cell>
          <cell r="AG64">
            <v>180636886</v>
          </cell>
          <cell r="AP64">
            <v>180636886</v>
          </cell>
          <cell r="AQ64" t="str">
            <v>원</v>
          </cell>
        </row>
        <row r="65">
          <cell r="E65" t="str">
            <v>03 난방배관공사</v>
          </cell>
          <cell r="J65">
            <v>0</v>
          </cell>
          <cell r="K65" t="str">
            <v>원</v>
          </cell>
          <cell r="AC65" t="str">
            <v>03 난방배관공사</v>
          </cell>
          <cell r="AH65">
            <v>28380365</v>
          </cell>
          <cell r="AI65">
            <v>47108338</v>
          </cell>
          <cell r="AJ65">
            <v>0</v>
          </cell>
          <cell r="AK65">
            <v>75488703</v>
          </cell>
          <cell r="AP65">
            <v>75488703</v>
          </cell>
          <cell r="AQ65" t="str">
            <v>원</v>
          </cell>
        </row>
        <row r="66">
          <cell r="E66" t="str">
            <v>04 위생배관공사</v>
          </cell>
          <cell r="J66">
            <v>0</v>
          </cell>
          <cell r="K66" t="str">
            <v>원</v>
          </cell>
          <cell r="AC66" t="str">
            <v>04 냉난방배관공사</v>
          </cell>
          <cell r="AD66">
            <v>234172219</v>
          </cell>
          <cell r="AE66">
            <v>153473404</v>
          </cell>
          <cell r="AF66">
            <v>0</v>
          </cell>
          <cell r="AG66">
            <v>387645623</v>
          </cell>
          <cell r="AP66">
            <v>387645623</v>
          </cell>
          <cell r="AQ66" t="str">
            <v>원</v>
          </cell>
        </row>
        <row r="67">
          <cell r="E67" t="str">
            <v>05 배기닥트설치공사</v>
          </cell>
          <cell r="J67">
            <v>0</v>
          </cell>
          <cell r="K67" t="str">
            <v>원</v>
          </cell>
          <cell r="AC67" t="str">
            <v>05 공조닥트설치공사</v>
          </cell>
          <cell r="AD67">
            <v>16918675</v>
          </cell>
          <cell r="AE67">
            <v>38126660</v>
          </cell>
          <cell r="AF67">
            <v>0</v>
          </cell>
          <cell r="AG67">
            <v>55045335</v>
          </cell>
          <cell r="AP67">
            <v>55045335</v>
          </cell>
          <cell r="AQ67" t="str">
            <v>원</v>
          </cell>
        </row>
        <row r="68">
          <cell r="E68" t="str">
            <v>06 가스배관공사</v>
          </cell>
          <cell r="J68">
            <v>0</v>
          </cell>
          <cell r="K68" t="str">
            <v>원</v>
          </cell>
          <cell r="AC68" t="str">
            <v>06 위생기구설치공사</v>
          </cell>
          <cell r="AD68">
            <v>28581934</v>
          </cell>
          <cell r="AE68">
            <v>14731155</v>
          </cell>
          <cell r="AF68">
            <v>0</v>
          </cell>
          <cell r="AG68">
            <v>43313089</v>
          </cell>
          <cell r="AH68">
            <v>2323379</v>
          </cell>
          <cell r="AI68">
            <v>6970913</v>
          </cell>
          <cell r="AJ68">
            <v>0</v>
          </cell>
          <cell r="AK68">
            <v>9294292</v>
          </cell>
          <cell r="AP68">
            <v>52607381</v>
          </cell>
          <cell r="AQ68" t="str">
            <v>원</v>
          </cell>
        </row>
        <row r="69">
          <cell r="AC69" t="str">
            <v>07 위생배관공사</v>
          </cell>
          <cell r="AD69">
            <v>54966551</v>
          </cell>
          <cell r="AE69">
            <v>57083740</v>
          </cell>
          <cell r="AF69">
            <v>0</v>
          </cell>
          <cell r="AG69">
            <v>112050291</v>
          </cell>
          <cell r="AP69">
            <v>112050291</v>
          </cell>
          <cell r="AQ69" t="str">
            <v>원</v>
          </cell>
        </row>
        <row r="70">
          <cell r="E70" t="str">
            <v>07 자동제어공사</v>
          </cell>
          <cell r="J70">
            <v>0</v>
          </cell>
          <cell r="K70" t="str">
            <v>원</v>
          </cell>
          <cell r="AC70" t="str">
            <v>08 도시가스배관공사</v>
          </cell>
          <cell r="AD70">
            <v>22420315</v>
          </cell>
          <cell r="AE70">
            <v>12539215</v>
          </cell>
          <cell r="AF70">
            <v>0</v>
          </cell>
          <cell r="AG70">
            <v>34959530</v>
          </cell>
          <cell r="AP70">
            <v>34959530</v>
          </cell>
          <cell r="AQ70" t="str">
            <v>원</v>
          </cell>
        </row>
        <row r="71">
          <cell r="E71" t="str">
            <v>08 소화배관공사</v>
          </cell>
          <cell r="J71">
            <v>0</v>
          </cell>
          <cell r="K71" t="str">
            <v>원</v>
          </cell>
          <cell r="AC71" t="str">
            <v>09 자동제어서치공사</v>
          </cell>
          <cell r="AD71">
            <v>31132209</v>
          </cell>
          <cell r="AE71">
            <v>4086978</v>
          </cell>
          <cell r="AF71">
            <v>0</v>
          </cell>
          <cell r="AG71">
            <v>35219187</v>
          </cell>
          <cell r="AP71">
            <v>35219187</v>
          </cell>
          <cell r="AQ71" t="str">
            <v>원</v>
          </cell>
        </row>
        <row r="72">
          <cell r="E72" t="str">
            <v>09 위생기구설치공사</v>
          </cell>
          <cell r="J72">
            <v>0</v>
          </cell>
          <cell r="K72" t="str">
            <v>원</v>
          </cell>
          <cell r="AC72" t="str">
            <v>10 연도설치공사</v>
          </cell>
          <cell r="AD72">
            <v>43364264</v>
          </cell>
          <cell r="AE72">
            <v>6692154</v>
          </cell>
          <cell r="AF72">
            <v>0</v>
          </cell>
          <cell r="AG72">
            <v>50056418</v>
          </cell>
          <cell r="AP72">
            <v>50056418</v>
          </cell>
          <cell r="AQ72" t="str">
            <v>원</v>
          </cell>
        </row>
        <row r="73">
          <cell r="E73" t="str">
            <v>10 급수급탕배관공사</v>
          </cell>
          <cell r="J73">
            <v>0</v>
          </cell>
          <cell r="K73" t="str">
            <v>원</v>
          </cell>
          <cell r="AC73" t="str">
            <v>11 방진설치공사</v>
          </cell>
          <cell r="AD73">
            <v>14923805</v>
          </cell>
          <cell r="AE73">
            <v>4324093</v>
          </cell>
          <cell r="AF73">
            <v>0</v>
          </cell>
          <cell r="AG73">
            <v>19247898</v>
          </cell>
          <cell r="AP73">
            <v>19247898</v>
          </cell>
          <cell r="AQ73" t="str">
            <v>원</v>
          </cell>
        </row>
        <row r="74">
          <cell r="E74" t="str">
            <v>11 오배수통기배관공사</v>
          </cell>
          <cell r="J74">
            <v>0</v>
          </cell>
          <cell r="K74" t="str">
            <v>원</v>
          </cell>
          <cell r="AC74" t="str">
            <v>12 환기닥트설치공사</v>
          </cell>
          <cell r="AH74">
            <v>15865991</v>
          </cell>
          <cell r="AI74">
            <v>7499700</v>
          </cell>
          <cell r="AJ74">
            <v>0</v>
          </cell>
          <cell r="AK74">
            <v>23365691</v>
          </cell>
          <cell r="AL74">
            <v>1566495</v>
          </cell>
          <cell r="AM74">
            <v>4088287</v>
          </cell>
          <cell r="AN74">
            <v>0</v>
          </cell>
          <cell r="AO74">
            <v>5654782</v>
          </cell>
          <cell r="AP74">
            <v>29020473</v>
          </cell>
          <cell r="AQ74" t="str">
            <v>원</v>
          </cell>
        </row>
        <row r="75">
          <cell r="E75" t="str">
            <v>합계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원</v>
          </cell>
          <cell r="AC75" t="str">
            <v>13 위생설비공사</v>
          </cell>
          <cell r="AH75">
            <v>27036309</v>
          </cell>
          <cell r="AI75">
            <v>31424526</v>
          </cell>
          <cell r="AJ75">
            <v>0</v>
          </cell>
          <cell r="AK75">
            <v>58460835</v>
          </cell>
          <cell r="AL75">
            <v>682861</v>
          </cell>
          <cell r="AM75">
            <v>1285389</v>
          </cell>
          <cell r="AN75">
            <v>0</v>
          </cell>
          <cell r="AO75">
            <v>1968250</v>
          </cell>
          <cell r="AP75">
            <v>60429085</v>
          </cell>
          <cell r="AQ75" t="str">
            <v>원</v>
          </cell>
        </row>
        <row r="76">
          <cell r="AC76" t="str">
            <v>14 가스설비공사</v>
          </cell>
          <cell r="AL76">
            <v>1286720</v>
          </cell>
          <cell r="AM76">
            <v>1172107</v>
          </cell>
          <cell r="AN76">
            <v>0</v>
          </cell>
          <cell r="AO76">
            <v>2458827</v>
          </cell>
          <cell r="AP76">
            <v>2458827</v>
          </cell>
          <cell r="AQ76" t="str">
            <v>원</v>
          </cell>
        </row>
        <row r="77">
          <cell r="AC77" t="str">
            <v>12 관급장비설치공사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P77">
            <v>0</v>
          </cell>
        </row>
        <row r="78">
          <cell r="AC78" t="str">
            <v>합계</v>
          </cell>
          <cell r="AD78">
            <v>615667883</v>
          </cell>
          <cell r="AE78">
            <v>364153867</v>
          </cell>
          <cell r="AF78">
            <v>0</v>
          </cell>
          <cell r="AG78">
            <v>979821750</v>
          </cell>
          <cell r="AH78">
            <v>80388404</v>
          </cell>
          <cell r="AI78">
            <v>95415497</v>
          </cell>
          <cell r="AJ78">
            <v>0</v>
          </cell>
          <cell r="AK78">
            <v>175803901</v>
          </cell>
          <cell r="AL78">
            <v>3536076</v>
          </cell>
          <cell r="AM78">
            <v>6545783</v>
          </cell>
          <cell r="AN78">
            <v>0</v>
          </cell>
          <cell r="AO78">
            <v>10081859</v>
          </cell>
          <cell r="AP78">
            <v>1165707510</v>
          </cell>
          <cell r="AQ78" t="str">
            <v>원</v>
          </cell>
        </row>
        <row r="90">
          <cell r="D90" t="str">
            <v xml:space="preserve">  2.간접노무비</v>
          </cell>
          <cell r="J90">
            <v>0</v>
          </cell>
          <cell r="K90" t="str">
            <v>원</v>
          </cell>
          <cell r="AB90" t="str">
            <v xml:space="preserve">  2.간접노무비</v>
          </cell>
          <cell r="AI90" t="str">
            <v>원</v>
          </cell>
          <cell r="AP90">
            <v>223949137</v>
          </cell>
          <cell r="AQ90" t="str">
            <v>원</v>
          </cell>
        </row>
        <row r="91">
          <cell r="D91" t="str">
            <v xml:space="preserve">  3.경   비</v>
          </cell>
          <cell r="AB91" t="str">
            <v xml:space="preserve">  3.경   비</v>
          </cell>
          <cell r="AQ91" t="str">
            <v>원</v>
          </cell>
        </row>
        <row r="92">
          <cell r="E92" t="str">
            <v>(1) 산재보험료</v>
          </cell>
          <cell r="J92">
            <v>0</v>
          </cell>
          <cell r="K92" t="str">
            <v>원</v>
          </cell>
          <cell r="AC92" t="str">
            <v>(1) 산재보험료</v>
          </cell>
          <cell r="AI92" t="str">
            <v>원</v>
          </cell>
          <cell r="AP92">
            <v>94882855</v>
          </cell>
          <cell r="AQ92" t="str">
            <v>원</v>
          </cell>
        </row>
        <row r="93">
          <cell r="E93" t="str">
            <v>(2) 안전관리비</v>
          </cell>
          <cell r="J93">
            <v>21630302</v>
          </cell>
          <cell r="K93" t="str">
            <v>원</v>
          </cell>
          <cell r="AC93" t="str">
            <v>(2) 안전관리비</v>
          </cell>
          <cell r="AI93" t="str">
            <v>원</v>
          </cell>
          <cell r="AP93">
            <v>127105582</v>
          </cell>
          <cell r="AQ93" t="str">
            <v>원</v>
          </cell>
        </row>
        <row r="94">
          <cell r="E94" t="str">
            <v>(3) 고용보험료</v>
          </cell>
          <cell r="K94" t="str">
            <v>원</v>
          </cell>
          <cell r="AC94" t="str">
            <v>(3) 고용보험료</v>
          </cell>
          <cell r="AI94" t="str">
            <v>원</v>
          </cell>
          <cell r="AP94">
            <v>12774584</v>
          </cell>
          <cell r="AQ94" t="str">
            <v>원</v>
          </cell>
        </row>
        <row r="95">
          <cell r="E95" t="str">
            <v>(4) 기타경비</v>
          </cell>
          <cell r="J95">
            <v>0</v>
          </cell>
          <cell r="K95" t="str">
            <v>원</v>
          </cell>
          <cell r="AC95" t="str">
            <v>(4) 기타경비</v>
          </cell>
          <cell r="AI95" t="str">
            <v>원</v>
          </cell>
          <cell r="AP95">
            <v>266077649.27272728</v>
          </cell>
          <cell r="AQ95" t="str">
            <v>원</v>
          </cell>
        </row>
        <row r="96">
          <cell r="E96" t="str">
            <v>(5) 퇴직공제부금비</v>
          </cell>
          <cell r="J96">
            <v>0</v>
          </cell>
          <cell r="K96" t="str">
            <v>원</v>
          </cell>
          <cell r="AC96" t="str">
            <v>(5) 퇴직공제부금비</v>
          </cell>
          <cell r="AI96" t="str">
            <v>원</v>
          </cell>
          <cell r="AJ96" t="str">
            <v xml:space="preserve">해  당  없  음 </v>
          </cell>
          <cell r="AQ96" t="str">
            <v>원</v>
          </cell>
          <cell r="AR96" t="str">
            <v xml:space="preserve"> 해당없음</v>
          </cell>
        </row>
        <row r="97">
          <cell r="D97" t="str">
            <v xml:space="preserve">  4.일반관리비</v>
          </cell>
          <cell r="J97">
            <v>0</v>
          </cell>
          <cell r="K97" t="str">
            <v>원</v>
          </cell>
          <cell r="AB97" t="str">
            <v xml:space="preserve">  4.일반관리비</v>
          </cell>
          <cell r="AI97" t="str">
            <v>원</v>
          </cell>
          <cell r="AP97">
            <v>0</v>
          </cell>
          <cell r="AQ97" t="str">
            <v>원</v>
          </cell>
        </row>
        <row r="98">
          <cell r="D98" t="str">
            <v xml:space="preserve">  5.이   윤</v>
          </cell>
          <cell r="J98">
            <v>0</v>
          </cell>
          <cell r="K98" t="str">
            <v>원</v>
          </cell>
          <cell r="AB98" t="str">
            <v xml:space="preserve">  5.이   윤</v>
          </cell>
          <cell r="AI98" t="str">
            <v>원</v>
          </cell>
          <cell r="AP98">
            <v>0</v>
          </cell>
          <cell r="AQ98" t="str">
            <v>원</v>
          </cell>
        </row>
        <row r="99">
          <cell r="D99" t="str">
            <v xml:space="preserve">  6.공사손해보험료</v>
          </cell>
          <cell r="J99">
            <v>0</v>
          </cell>
          <cell r="K99" t="str">
            <v>원</v>
          </cell>
          <cell r="L99" t="str">
            <v xml:space="preserve">해  당  없  음 </v>
          </cell>
          <cell r="AB99" t="str">
            <v xml:space="preserve">  6.공사손해보험료</v>
          </cell>
          <cell r="AI99" t="str">
            <v>원</v>
          </cell>
          <cell r="AJ99" t="str">
            <v xml:space="preserve">해  당  없  음 </v>
          </cell>
          <cell r="AP99">
            <v>0</v>
          </cell>
          <cell r="AQ99" t="str">
            <v>원</v>
          </cell>
          <cell r="AR99" t="str">
            <v xml:space="preserve"> 해당없음</v>
          </cell>
        </row>
        <row r="100">
          <cell r="D100" t="str">
            <v xml:space="preserve">  7.부가가치세</v>
          </cell>
          <cell r="J100">
            <v>2163030</v>
          </cell>
          <cell r="K100" t="str">
            <v>원</v>
          </cell>
          <cell r="AB100" t="str">
            <v xml:space="preserve">  7.부가가치세</v>
          </cell>
          <cell r="AI100" t="str">
            <v>원</v>
          </cell>
          <cell r="AP100">
            <v>642513925</v>
          </cell>
          <cell r="AQ100" t="str">
            <v>원</v>
          </cell>
        </row>
        <row r="102">
          <cell r="D102" t="str">
            <v xml:space="preserve"> 8.총   계</v>
          </cell>
          <cell r="J102">
            <v>23793332</v>
          </cell>
          <cell r="K102" t="str">
            <v>원</v>
          </cell>
          <cell r="AB102" t="str">
            <v xml:space="preserve"> 8.총   계</v>
          </cell>
          <cell r="AI102" t="str">
            <v>원</v>
          </cell>
          <cell r="AP102">
            <v>7067653175.272727</v>
          </cell>
          <cell r="AQ102" t="str">
            <v>원</v>
          </cell>
        </row>
        <row r="105">
          <cell r="AP105">
            <v>0</v>
          </cell>
        </row>
        <row r="107">
          <cell r="AP107">
            <v>0</v>
          </cell>
        </row>
        <row r="118">
          <cell r="AB118" t="str">
            <v xml:space="preserve">  2.간접노무비</v>
          </cell>
          <cell r="AI118" t="str">
            <v>원</v>
          </cell>
          <cell r="AQ118" t="str">
            <v>원</v>
          </cell>
        </row>
        <row r="119">
          <cell r="AB119" t="str">
            <v xml:space="preserve">  3.경   비</v>
          </cell>
          <cell r="AQ119" t="str">
            <v>원</v>
          </cell>
        </row>
        <row r="120">
          <cell r="AC120" t="str">
            <v>(1) 산재보험료</v>
          </cell>
          <cell r="AI120" t="str">
            <v>원</v>
          </cell>
          <cell r="AP120">
            <v>94882855</v>
          </cell>
          <cell r="AQ120" t="str">
            <v>원</v>
          </cell>
        </row>
        <row r="121">
          <cell r="AC121" t="str">
            <v>(2) 안전관리비</v>
          </cell>
          <cell r="AI121" t="str">
            <v>원</v>
          </cell>
          <cell r="AP121">
            <v>127105582</v>
          </cell>
          <cell r="AQ121" t="str">
            <v>원</v>
          </cell>
        </row>
        <row r="122">
          <cell r="AC122" t="str">
            <v>(3) 고용보험료</v>
          </cell>
          <cell r="AI122" t="str">
            <v>원</v>
          </cell>
          <cell r="AP122">
            <v>12774584</v>
          </cell>
          <cell r="AQ122" t="str">
            <v>원</v>
          </cell>
        </row>
        <row r="123">
          <cell r="AC123" t="str">
            <v>(4) 기타경비</v>
          </cell>
          <cell r="AI123" t="str">
            <v>원</v>
          </cell>
          <cell r="AQ123" t="str">
            <v>원</v>
          </cell>
        </row>
        <row r="124">
          <cell r="AC124" t="str">
            <v>(5) 퇴직공제부금비</v>
          </cell>
          <cell r="AI124" t="str">
            <v>원</v>
          </cell>
          <cell r="AJ124" t="str">
            <v xml:space="preserve">해  당  없  음 </v>
          </cell>
          <cell r="AQ124" t="str">
            <v>원</v>
          </cell>
          <cell r="AR124" t="str">
            <v xml:space="preserve"> 해당없음</v>
          </cell>
        </row>
        <row r="125">
          <cell r="AB125" t="str">
            <v xml:space="preserve">  4.일반관리비</v>
          </cell>
          <cell r="AI125" t="str">
            <v>원</v>
          </cell>
          <cell r="AQ125" t="str">
            <v>원</v>
          </cell>
        </row>
        <row r="126">
          <cell r="AB126" t="str">
            <v xml:space="preserve">  5.이   윤</v>
          </cell>
          <cell r="AI126" t="str">
            <v>원</v>
          </cell>
          <cell r="AQ126" t="str">
            <v>원</v>
          </cell>
        </row>
        <row r="127">
          <cell r="AB127" t="str">
            <v xml:space="preserve">  6.공사손해보험료</v>
          </cell>
          <cell r="AI127" t="str">
            <v>원</v>
          </cell>
          <cell r="AJ127" t="str">
            <v xml:space="preserve">해  당  없  음 </v>
          </cell>
          <cell r="AQ127" t="str">
            <v>원</v>
          </cell>
          <cell r="AR127" t="str">
            <v xml:space="preserve"> 해당없음</v>
          </cell>
        </row>
        <row r="128">
          <cell r="AB128" t="str">
            <v xml:space="preserve">  7.부가가치세</v>
          </cell>
          <cell r="AI128" t="str">
            <v>원</v>
          </cell>
          <cell r="AQ128" t="str">
            <v>원</v>
          </cell>
        </row>
        <row r="130">
          <cell r="AB130" t="str">
            <v xml:space="preserve"> 8.총   계</v>
          </cell>
          <cell r="AI130" t="str">
            <v>원</v>
          </cell>
          <cell r="AQ130" t="str">
            <v>원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청남제100%"/>
      <sheetName val="쌍치제100%"/>
      <sheetName val="대신제100%"/>
      <sheetName val="우성제100%"/>
      <sheetName val="인양제100%"/>
      <sheetName val="전체"/>
      <sheetName val="구미제100%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경산"/>
      <sheetName val="Macro2"/>
      <sheetName val="Macro1"/>
      <sheetName val="2공구산출내역"/>
      <sheetName val="개수정렬"/>
      <sheetName val="퍼스트"/>
      <sheetName val="기성내역"/>
      <sheetName val="터파기및재료"/>
      <sheetName val="현장관리비"/>
      <sheetName val="엘리베이터설치공사"/>
      <sheetName val="인부신상자료"/>
      <sheetName val="단가산출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공종명</v>
          </cell>
          <cell r="C1" t="str">
            <v>규격</v>
          </cell>
          <cell r="D1" t="str">
            <v>수량</v>
          </cell>
          <cell r="E1" t="str">
            <v>단위</v>
          </cell>
          <cell r="F1" t="str">
            <v>재료비</v>
          </cell>
          <cell r="G1" t="str">
            <v>노무비</v>
          </cell>
          <cell r="H1" t="str">
            <v>경비</v>
          </cell>
        </row>
        <row r="2">
          <cell r="F2" t="str">
            <v>단가</v>
          </cell>
          <cell r="G2" t="str">
            <v>단가</v>
          </cell>
          <cell r="H2" t="str">
            <v>단가</v>
          </cell>
        </row>
        <row r="3">
          <cell r="B3" t="str">
            <v>인양제개수공사설계예산서</v>
          </cell>
        </row>
        <row r="4">
          <cell r="B4" t="str">
            <v>1.도급액</v>
          </cell>
        </row>
        <row r="5">
          <cell r="B5" t="str">
            <v>(1)순공사비</v>
          </cell>
        </row>
        <row r="6">
          <cell r="B6" t="str">
            <v>가)직접공사비</v>
          </cell>
        </row>
        <row r="7">
          <cell r="B7" t="str">
            <v>1)축제공</v>
          </cell>
        </row>
        <row r="8">
          <cell r="B8" t="str">
            <v>2)호안공</v>
          </cell>
        </row>
        <row r="9">
          <cell r="B9" t="str">
            <v>3)구조물공</v>
          </cell>
        </row>
        <row r="10">
          <cell r="B10" t="str">
            <v>4)부체도으로공</v>
          </cell>
        </row>
        <row r="11">
          <cell r="B11" t="str">
            <v>5)부대공</v>
          </cell>
        </row>
        <row r="12">
          <cell r="B12" t="str">
            <v>6)사급자재대</v>
          </cell>
        </row>
        <row r="13">
          <cell r="B13" t="str">
            <v>나)간접노무비</v>
          </cell>
        </row>
        <row r="14">
          <cell r="B14" t="str">
            <v>다)산재보험료</v>
          </cell>
        </row>
        <row r="15">
          <cell r="B15" t="str">
            <v>라)안전관리비</v>
          </cell>
        </row>
        <row r="16">
          <cell r="B16" t="str">
            <v>마)기타경비</v>
          </cell>
        </row>
        <row r="17">
          <cell r="B17" t="str">
            <v>바)고용보험료</v>
          </cell>
        </row>
        <row r="18">
          <cell r="B18" t="str">
            <v>사)퇴직공제부금비</v>
          </cell>
        </row>
        <row r="19">
          <cell r="B19" t="str">
            <v>(2)일반관리비</v>
          </cell>
        </row>
        <row r="20">
          <cell r="B20" t="str">
            <v>(3)이윤</v>
          </cell>
        </row>
        <row r="21">
          <cell r="B21" t="str">
            <v>(4)폐기물처리비</v>
          </cell>
        </row>
        <row r="22">
          <cell r="B22" t="str">
            <v>가.공급이액</v>
          </cell>
        </row>
        <row r="23">
          <cell r="B23" t="str">
            <v>나.부이이치세</v>
          </cell>
        </row>
        <row r="24">
          <cell r="B24" t="str">
            <v>(3)이윤</v>
          </cell>
        </row>
        <row r="25">
          <cell r="B25" t="str">
            <v>(3)이윤</v>
          </cell>
        </row>
        <row r="26">
          <cell r="B26" t="str">
            <v>(4).사급자재대</v>
          </cell>
        </row>
        <row r="27">
          <cell r="B27" t="str">
            <v>(4)기타공</v>
          </cell>
        </row>
        <row r="28">
          <cell r="B28" t="str">
            <v>(4)종단BOX,옹벽,세월교공</v>
          </cell>
        </row>
        <row r="29">
          <cell r="B29" t="str">
            <v>(4)종배수통관공</v>
          </cell>
        </row>
        <row r="30">
          <cell r="B30" t="str">
            <v>(4)폐기물처리비</v>
          </cell>
        </row>
        <row r="31">
          <cell r="B31" t="str">
            <v>(4)폐기물처리비</v>
          </cell>
        </row>
        <row r="32">
          <cell r="B32" t="str">
            <v>(4)폐기물처리비</v>
          </cell>
        </row>
        <row r="33">
          <cell r="B33" t="str">
            <v>(5).폐기물수수료</v>
          </cell>
        </row>
        <row r="34">
          <cell r="B34" t="str">
            <v>(5)용수로공</v>
          </cell>
        </row>
        <row r="35">
          <cell r="B35" t="str">
            <v>01)기존구조물철거공</v>
          </cell>
        </row>
        <row r="36">
          <cell r="B36" t="str">
            <v>01)기존구조물철거공</v>
          </cell>
        </row>
        <row r="37">
          <cell r="B37" t="str">
            <v>01)토공</v>
          </cell>
        </row>
        <row r="38">
          <cell r="B38" t="str">
            <v>01)토공</v>
          </cell>
        </row>
        <row r="39">
          <cell r="B39" t="str">
            <v>01)토공</v>
          </cell>
        </row>
        <row r="40">
          <cell r="B40" t="str">
            <v>01)토공</v>
          </cell>
        </row>
        <row r="41">
          <cell r="B41" t="str">
            <v>01)토공</v>
          </cell>
        </row>
        <row r="42">
          <cell r="B42" t="str">
            <v>01)합판거푸집</v>
          </cell>
          <cell r="C42" t="str">
            <v>3회(0∼7M)</v>
          </cell>
          <cell r="D42">
            <v>215</v>
          </cell>
          <cell r="E42" t="str">
            <v>M2</v>
          </cell>
          <cell r="F42">
            <v>5002</v>
          </cell>
          <cell r="G42">
            <v>12713</v>
          </cell>
        </row>
        <row r="43">
          <cell r="B43" t="str">
            <v>인양제개수공사설계예산내역서</v>
          </cell>
          <cell r="C43" t="str">
            <v>3회(0∼7M)</v>
          </cell>
          <cell r="D43">
            <v>1065</v>
          </cell>
          <cell r="E43" t="str">
            <v>M2</v>
          </cell>
          <cell r="F43">
            <v>5002</v>
          </cell>
          <cell r="G43">
            <v>12713</v>
          </cell>
        </row>
        <row r="44">
          <cell r="B44" t="str">
            <v>1.인양지구</v>
          </cell>
          <cell r="C44" t="str">
            <v>3회(0∼7M)</v>
          </cell>
          <cell r="D44">
            <v>1067</v>
          </cell>
          <cell r="E44" t="str">
            <v>M2</v>
          </cell>
          <cell r="F44">
            <v>5002</v>
          </cell>
          <cell r="G44">
            <v>12713</v>
          </cell>
        </row>
        <row r="45">
          <cell r="B45" t="str">
            <v>가.축제공</v>
          </cell>
        </row>
        <row r="46">
          <cell r="B46" t="str">
            <v>성토(1)</v>
          </cell>
          <cell r="C46" t="str">
            <v>BH(1.0)+DT(15)+BD(19)</v>
          </cell>
          <cell r="D46">
            <v>144280</v>
          </cell>
          <cell r="E46" t="str">
            <v>M3</v>
          </cell>
          <cell r="F46">
            <v>1147</v>
          </cell>
          <cell r="G46">
            <v>1256</v>
          </cell>
          <cell r="H46">
            <v>1434</v>
          </cell>
        </row>
        <row r="47">
          <cell r="B47" t="str">
            <v>성토(2)</v>
          </cell>
          <cell r="C47" t="str">
            <v>BH(1.0)+DT(15)+BD(19)</v>
          </cell>
          <cell r="D47">
            <v>137094</v>
          </cell>
          <cell r="E47" t="str">
            <v>M3</v>
          </cell>
          <cell r="F47">
            <v>1147</v>
          </cell>
          <cell r="G47">
            <v>1256</v>
          </cell>
          <cell r="H47">
            <v>1434</v>
          </cell>
        </row>
        <row r="48">
          <cell r="B48" t="str">
            <v>성토(3)</v>
          </cell>
          <cell r="C48" t="str">
            <v>BH(1.0)+DT(15)+BD(19)</v>
          </cell>
          <cell r="D48">
            <v>248221</v>
          </cell>
          <cell r="E48" t="str">
            <v>M3</v>
          </cell>
          <cell r="F48">
            <v>1147</v>
          </cell>
          <cell r="G48">
            <v>1256</v>
          </cell>
          <cell r="H48">
            <v>1434</v>
          </cell>
        </row>
        <row r="49">
          <cell r="B49" t="str">
            <v>잔토유용</v>
          </cell>
          <cell r="C49" t="str">
            <v>B/D</v>
          </cell>
          <cell r="D49">
            <v>6510</v>
          </cell>
          <cell r="E49" t="str">
            <v>M3</v>
          </cell>
          <cell r="F49">
            <v>288</v>
          </cell>
          <cell r="G49">
            <v>371</v>
          </cell>
          <cell r="H49">
            <v>473</v>
          </cell>
        </row>
        <row r="50">
          <cell r="B50" t="str">
            <v>줄떼</v>
          </cell>
          <cell r="D50">
            <v>81147</v>
          </cell>
          <cell r="E50" t="str">
            <v>M2</v>
          </cell>
          <cell r="F50">
            <v>613</v>
          </cell>
          <cell r="G50">
            <v>2370</v>
          </cell>
        </row>
        <row r="51">
          <cell r="B51" t="str">
            <v>표토제거</v>
          </cell>
          <cell r="D51">
            <v>12503</v>
          </cell>
          <cell r="E51" t="str">
            <v>M2</v>
          </cell>
          <cell r="F51">
            <v>51</v>
          </cell>
          <cell r="G51">
            <v>59</v>
          </cell>
          <cell r="H51">
            <v>67</v>
          </cell>
        </row>
        <row r="52">
          <cell r="B52" t="str">
            <v>면고르기(인력)</v>
          </cell>
          <cell r="C52" t="str">
            <v>성토면</v>
          </cell>
          <cell r="D52">
            <v>186939</v>
          </cell>
          <cell r="E52" t="str">
            <v>M2</v>
          </cell>
          <cell r="G52">
            <v>652</v>
          </cell>
        </row>
        <row r="53">
          <cell r="B53" t="str">
            <v>면고르기(인력)</v>
          </cell>
          <cell r="C53" t="str">
            <v>절토면</v>
          </cell>
          <cell r="D53">
            <v>24564</v>
          </cell>
          <cell r="E53" t="str">
            <v>M2</v>
          </cell>
          <cell r="F53">
            <v>42</v>
          </cell>
          <cell r="G53">
            <v>1443</v>
          </cell>
          <cell r="H53">
            <v>69</v>
          </cell>
        </row>
        <row r="54">
          <cell r="B54" t="str">
            <v>비탈규준틀</v>
          </cell>
          <cell r="D54">
            <v>642</v>
          </cell>
          <cell r="E54" t="str">
            <v>개소</v>
          </cell>
          <cell r="F54">
            <v>4155</v>
          </cell>
          <cell r="G54">
            <v>18907</v>
          </cell>
        </row>
        <row r="55">
          <cell r="B55" t="str">
            <v>하천경계말뚝</v>
          </cell>
          <cell r="C55" t="str">
            <v>6개월(0∼30M)</v>
          </cell>
          <cell r="D55">
            <v>107</v>
          </cell>
          <cell r="E55" t="str">
            <v>개</v>
          </cell>
          <cell r="F55">
            <v>3548</v>
          </cell>
          <cell r="G55">
            <v>6542</v>
          </cell>
        </row>
        <row r="56">
          <cell r="B56" t="str">
            <v>나.호안공</v>
          </cell>
          <cell r="C56" t="str">
            <v>6개월(0∼30M)</v>
          </cell>
          <cell r="D56">
            <v>245</v>
          </cell>
          <cell r="E56" t="str">
            <v>M2</v>
          </cell>
          <cell r="F56">
            <v>1391</v>
          </cell>
          <cell r="G56">
            <v>6614</v>
          </cell>
        </row>
        <row r="57">
          <cell r="B57" t="str">
            <v>브럭붙임</v>
          </cell>
          <cell r="C57" t="str">
            <v>40x25x12</v>
          </cell>
          <cell r="D57">
            <v>84439</v>
          </cell>
          <cell r="E57" t="str">
            <v>M2</v>
          </cell>
          <cell r="F57">
            <v>1391</v>
          </cell>
          <cell r="G57">
            <v>8610</v>
          </cell>
        </row>
        <row r="58">
          <cell r="B58" t="str">
            <v>천단몰탈</v>
          </cell>
          <cell r="C58">
            <v>4.4444444444444446E-2</v>
          </cell>
          <cell r="D58">
            <v>101</v>
          </cell>
          <cell r="E58" t="str">
            <v>M3</v>
          </cell>
          <cell r="F58">
            <v>1391</v>
          </cell>
          <cell r="G58">
            <v>30924</v>
          </cell>
        </row>
        <row r="59">
          <cell r="B59" t="str">
            <v>터파기(기계70%+인력30%)</v>
          </cell>
          <cell r="C59" t="str">
            <v>3개월(0∼30M)</v>
          </cell>
          <cell r="D59">
            <v>2808</v>
          </cell>
          <cell r="E59" t="str">
            <v>M3</v>
          </cell>
          <cell r="F59">
            <v>74</v>
          </cell>
          <cell r="G59">
            <v>2280</v>
          </cell>
          <cell r="H59">
            <v>200</v>
          </cell>
        </row>
        <row r="60">
          <cell r="B60" t="str">
            <v>되메우기(기계50%+인력50%)</v>
          </cell>
          <cell r="C60" t="str">
            <v>호안공</v>
          </cell>
          <cell r="D60">
            <v>2360</v>
          </cell>
          <cell r="E60" t="str">
            <v>M3</v>
          </cell>
          <cell r="F60">
            <v>55</v>
          </cell>
          <cell r="G60">
            <v>1883</v>
          </cell>
          <cell r="H60">
            <v>151</v>
          </cell>
        </row>
        <row r="61">
          <cell r="B61" t="str">
            <v>FILTERMAT</v>
          </cell>
          <cell r="C61" t="str">
            <v>복잡</v>
          </cell>
          <cell r="D61">
            <v>90072</v>
          </cell>
          <cell r="E61" t="str">
            <v>M2</v>
          </cell>
          <cell r="F61">
            <v>2000</v>
          </cell>
          <cell r="G61">
            <v>154</v>
          </cell>
        </row>
        <row r="62">
          <cell r="B62" t="str">
            <v>사석</v>
          </cell>
          <cell r="C62" t="str">
            <v>복잡</v>
          </cell>
          <cell r="D62">
            <v>4979</v>
          </cell>
          <cell r="E62" t="str">
            <v>M3</v>
          </cell>
          <cell r="F62">
            <v>9000</v>
          </cell>
          <cell r="G62">
            <v>349613</v>
          </cell>
        </row>
        <row r="63">
          <cell r="B63" t="str">
            <v>돌망태</v>
          </cell>
          <cell r="C63" t="str">
            <v>신설#8-타.450x950</v>
          </cell>
          <cell r="D63">
            <v>3535</v>
          </cell>
          <cell r="E63" t="str">
            <v>M2</v>
          </cell>
          <cell r="F63">
            <v>243</v>
          </cell>
          <cell r="G63">
            <v>7215</v>
          </cell>
          <cell r="H63">
            <v>398</v>
          </cell>
        </row>
        <row r="64">
          <cell r="B64" t="str">
            <v>다.구조물공</v>
          </cell>
          <cell r="C64" t="str">
            <v>토사</v>
          </cell>
          <cell r="D64">
            <v>108</v>
          </cell>
          <cell r="E64" t="str">
            <v>M3</v>
          </cell>
          <cell r="F64">
            <v>243</v>
          </cell>
          <cell r="G64">
            <v>312</v>
          </cell>
          <cell r="H64">
            <v>398</v>
          </cell>
        </row>
        <row r="65">
          <cell r="B65" t="str">
            <v>(1)배수문공</v>
          </cell>
          <cell r="C65" t="str">
            <v>6개월(0∼3.5M)</v>
          </cell>
          <cell r="D65">
            <v>37</v>
          </cell>
          <cell r="E65" t="str">
            <v>공M3</v>
          </cell>
          <cell r="F65">
            <v>339</v>
          </cell>
          <cell r="G65">
            <v>6021</v>
          </cell>
        </row>
        <row r="66">
          <cell r="B66" t="str">
            <v>터파기(기계70%+인력30%)</v>
          </cell>
          <cell r="C66" t="str">
            <v>0∼1M</v>
          </cell>
          <cell r="D66">
            <v>4097</v>
          </cell>
          <cell r="E66" t="str">
            <v>M3</v>
          </cell>
          <cell r="F66">
            <v>74</v>
          </cell>
          <cell r="G66">
            <v>2280</v>
          </cell>
          <cell r="H66">
            <v>200</v>
          </cell>
        </row>
        <row r="67">
          <cell r="B67" t="str">
            <v>터파기(기계70%+인력30%)</v>
          </cell>
          <cell r="C67" t="str">
            <v>1∼2M</v>
          </cell>
          <cell r="D67">
            <v>422</v>
          </cell>
          <cell r="E67" t="str">
            <v>M3</v>
          </cell>
          <cell r="F67">
            <v>74</v>
          </cell>
          <cell r="G67">
            <v>3002</v>
          </cell>
          <cell r="H67">
            <v>200</v>
          </cell>
        </row>
        <row r="68">
          <cell r="B68" t="str">
            <v>터파기(기계70%+인력30%)</v>
          </cell>
          <cell r="C68" t="str">
            <v>2∼3M</v>
          </cell>
          <cell r="D68">
            <v>78</v>
          </cell>
          <cell r="E68" t="str">
            <v>M3</v>
          </cell>
          <cell r="F68">
            <v>74</v>
          </cell>
          <cell r="G68">
            <v>3723</v>
          </cell>
          <cell r="H68">
            <v>200</v>
          </cell>
        </row>
        <row r="69">
          <cell r="B69" t="str">
            <v>터파기(기계70%+인력30%)</v>
          </cell>
          <cell r="C69" t="str">
            <v>수중0∼1M</v>
          </cell>
          <cell r="D69">
            <v>321</v>
          </cell>
          <cell r="E69" t="str">
            <v>M3</v>
          </cell>
          <cell r="F69">
            <v>74</v>
          </cell>
          <cell r="G69">
            <v>4560</v>
          </cell>
          <cell r="H69">
            <v>200</v>
          </cell>
        </row>
        <row r="70">
          <cell r="B70" t="str">
            <v>터파기(기계70%+인력30%)</v>
          </cell>
          <cell r="C70" t="str">
            <v>수중1∼2M</v>
          </cell>
          <cell r="D70">
            <v>24</v>
          </cell>
          <cell r="E70" t="str">
            <v>M3</v>
          </cell>
          <cell r="F70">
            <v>74</v>
          </cell>
          <cell r="G70">
            <v>6004</v>
          </cell>
          <cell r="H70">
            <v>200</v>
          </cell>
        </row>
        <row r="71">
          <cell r="B71" t="str">
            <v>되메우기(기계50%+인력50%)</v>
          </cell>
          <cell r="C71" t="str">
            <v>구조물공</v>
          </cell>
          <cell r="D71">
            <v>4086</v>
          </cell>
          <cell r="E71" t="str">
            <v>M3</v>
          </cell>
          <cell r="F71">
            <v>44</v>
          </cell>
          <cell r="G71">
            <v>1850</v>
          </cell>
          <cell r="H71">
            <v>120</v>
          </cell>
        </row>
        <row r="72">
          <cell r="B72" t="str">
            <v>레미콘타설(철근구조물)</v>
          </cell>
          <cell r="C72" t="str">
            <v>25-240-8</v>
          </cell>
          <cell r="D72">
            <v>778</v>
          </cell>
          <cell r="E72" t="str">
            <v>M3</v>
          </cell>
          <cell r="F72">
            <v>202</v>
          </cell>
          <cell r="G72">
            <v>20552</v>
          </cell>
          <cell r="H72">
            <v>322</v>
          </cell>
        </row>
        <row r="73">
          <cell r="B73" t="str">
            <v>레미콘타설(무근구조물)</v>
          </cell>
          <cell r="C73" t="str">
            <v>40-180-8</v>
          </cell>
          <cell r="D73">
            <v>77</v>
          </cell>
          <cell r="E73" t="str">
            <v>M3</v>
          </cell>
          <cell r="G73">
            <v>18619</v>
          </cell>
        </row>
        <row r="74">
          <cell r="B74" t="str">
            <v>합판거푸집</v>
          </cell>
          <cell r="C74" t="str">
            <v>합판2회</v>
          </cell>
          <cell r="D74">
            <v>543</v>
          </cell>
          <cell r="E74" t="str">
            <v>M2</v>
          </cell>
          <cell r="F74">
            <v>6185</v>
          </cell>
          <cell r="G74">
            <v>16220</v>
          </cell>
        </row>
        <row r="75">
          <cell r="B75" t="str">
            <v>합판거푸집</v>
          </cell>
          <cell r="C75" t="str">
            <v>합판3회</v>
          </cell>
          <cell r="D75">
            <v>2118</v>
          </cell>
          <cell r="E75" t="str">
            <v>M2</v>
          </cell>
          <cell r="F75">
            <v>5002</v>
          </cell>
          <cell r="G75">
            <v>12713</v>
          </cell>
        </row>
        <row r="76">
          <cell r="B76" t="str">
            <v>합판거푸집</v>
          </cell>
          <cell r="C76" t="str">
            <v>합판6회</v>
          </cell>
          <cell r="D76">
            <v>30</v>
          </cell>
          <cell r="E76" t="str">
            <v>M2</v>
          </cell>
          <cell r="F76">
            <v>3765</v>
          </cell>
          <cell r="G76">
            <v>8651</v>
          </cell>
        </row>
        <row r="77">
          <cell r="B77" t="str">
            <v>동바리</v>
          </cell>
          <cell r="C77" t="str">
            <v>강관3개월</v>
          </cell>
          <cell r="D77">
            <v>1717</v>
          </cell>
          <cell r="E77" t="str">
            <v>공/M3</v>
          </cell>
          <cell r="F77">
            <v>203</v>
          </cell>
          <cell r="G77">
            <v>6021</v>
          </cell>
        </row>
        <row r="78">
          <cell r="B78" t="str">
            <v>비계</v>
          </cell>
          <cell r="C78" t="str">
            <v>강관3개월</v>
          </cell>
          <cell r="D78">
            <v>2048</v>
          </cell>
          <cell r="E78" t="str">
            <v>M2</v>
          </cell>
          <cell r="F78">
            <v>972</v>
          </cell>
          <cell r="G78">
            <v>6614</v>
          </cell>
        </row>
        <row r="79">
          <cell r="B79" t="str">
            <v>철근가공조립</v>
          </cell>
          <cell r="C79" t="str">
            <v>복잡</v>
          </cell>
          <cell r="D79">
            <v>104.977</v>
          </cell>
          <cell r="E79" t="str">
            <v>TON</v>
          </cell>
          <cell r="F79">
            <v>11792</v>
          </cell>
          <cell r="G79">
            <v>349613</v>
          </cell>
        </row>
        <row r="80">
          <cell r="B80" t="str">
            <v>잡석</v>
          </cell>
          <cell r="D80">
            <v>252</v>
          </cell>
          <cell r="E80" t="str">
            <v>M3</v>
          </cell>
          <cell r="F80">
            <v>9000</v>
          </cell>
          <cell r="G80">
            <v>16328</v>
          </cell>
        </row>
        <row r="81">
          <cell r="B81" t="str">
            <v>P.H.C파일박기(L=9.0M)</v>
          </cell>
          <cell r="C81" t="str">
            <v>Φ350</v>
          </cell>
          <cell r="D81">
            <v>30</v>
          </cell>
          <cell r="E81" t="str">
            <v>본</v>
          </cell>
          <cell r="F81">
            <v>158971</v>
          </cell>
          <cell r="G81">
            <v>30636</v>
          </cell>
          <cell r="H81">
            <v>33300</v>
          </cell>
        </row>
        <row r="82">
          <cell r="B82" t="str">
            <v>P.H.C파일항타(L=11.0M)</v>
          </cell>
          <cell r="C82" t="str">
            <v>Φ350</v>
          </cell>
          <cell r="D82">
            <v>98</v>
          </cell>
          <cell r="E82" t="str">
            <v>본</v>
          </cell>
          <cell r="F82">
            <v>194249</v>
          </cell>
          <cell r="G82">
            <v>37444</v>
          </cell>
          <cell r="H82">
            <v>40700</v>
          </cell>
        </row>
        <row r="83">
          <cell r="B83" t="str">
            <v>난간제작및설치</v>
          </cell>
          <cell r="C83" t="str">
            <v>D=50M/M</v>
          </cell>
          <cell r="D83">
            <v>132</v>
          </cell>
          <cell r="E83" t="str">
            <v>M</v>
          </cell>
          <cell r="F83">
            <v>13678</v>
          </cell>
          <cell r="G83">
            <v>14035</v>
          </cell>
        </row>
        <row r="84">
          <cell r="B84" t="str">
            <v>신축이음</v>
          </cell>
          <cell r="C84" t="str">
            <v>T=25CM</v>
          </cell>
          <cell r="D84">
            <v>13</v>
          </cell>
          <cell r="E84" t="str">
            <v>M</v>
          </cell>
          <cell r="F84">
            <v>2149</v>
          </cell>
          <cell r="G84">
            <v>945</v>
          </cell>
        </row>
        <row r="85">
          <cell r="B85" t="str">
            <v>신축이음</v>
          </cell>
          <cell r="C85" t="str">
            <v>T=30CM</v>
          </cell>
          <cell r="D85">
            <v>5</v>
          </cell>
          <cell r="E85" t="str">
            <v>M</v>
          </cell>
          <cell r="F85">
            <v>2256</v>
          </cell>
          <cell r="G85">
            <v>992</v>
          </cell>
        </row>
        <row r="86">
          <cell r="B86" t="str">
            <v>(2)배수펌프장유출구</v>
          </cell>
        </row>
        <row r="87">
          <cell r="B87" t="str">
            <v>터파기(기계70%+인력30%)</v>
          </cell>
          <cell r="C87" t="str">
            <v>0∼1M</v>
          </cell>
          <cell r="D87">
            <v>173</v>
          </cell>
          <cell r="E87" t="str">
            <v>M3</v>
          </cell>
          <cell r="F87">
            <v>74</v>
          </cell>
          <cell r="G87">
            <v>2280</v>
          </cell>
          <cell r="H87">
            <v>200</v>
          </cell>
        </row>
        <row r="88">
          <cell r="B88" t="str">
            <v>되메우기(기계50%+인력50%)</v>
          </cell>
          <cell r="C88" t="str">
            <v>구조물공</v>
          </cell>
          <cell r="D88">
            <v>93</v>
          </cell>
          <cell r="E88" t="str">
            <v>M3</v>
          </cell>
          <cell r="F88">
            <v>44</v>
          </cell>
          <cell r="G88">
            <v>1850</v>
          </cell>
          <cell r="H88">
            <v>120</v>
          </cell>
        </row>
        <row r="89">
          <cell r="B89" t="str">
            <v>레미콘타설(철근구조물)</v>
          </cell>
          <cell r="C89" t="str">
            <v>25-240-8</v>
          </cell>
          <cell r="D89">
            <v>278</v>
          </cell>
          <cell r="E89" t="str">
            <v>M3</v>
          </cell>
          <cell r="G89">
            <v>20552</v>
          </cell>
        </row>
        <row r="90">
          <cell r="B90" t="str">
            <v>레미콘타설(무근구조물)</v>
          </cell>
          <cell r="C90" t="str">
            <v>40-180-8</v>
          </cell>
          <cell r="D90">
            <v>32</v>
          </cell>
          <cell r="E90" t="str">
            <v>M3</v>
          </cell>
          <cell r="G90">
            <v>18619</v>
          </cell>
        </row>
        <row r="91">
          <cell r="B91" t="str">
            <v>합판거푸집</v>
          </cell>
          <cell r="C91" t="str">
            <v>합판3회</v>
          </cell>
          <cell r="D91">
            <v>916</v>
          </cell>
          <cell r="E91" t="str">
            <v>M2</v>
          </cell>
          <cell r="F91">
            <v>5002</v>
          </cell>
          <cell r="G91">
            <v>12713</v>
          </cell>
        </row>
        <row r="92">
          <cell r="B92" t="str">
            <v>합판거푸집</v>
          </cell>
          <cell r="C92" t="str">
            <v>합판6회</v>
          </cell>
          <cell r="D92">
            <v>13</v>
          </cell>
          <cell r="E92" t="str">
            <v>M2</v>
          </cell>
          <cell r="F92">
            <v>3765</v>
          </cell>
          <cell r="G92">
            <v>8651</v>
          </cell>
        </row>
        <row r="93">
          <cell r="B93" t="str">
            <v>동바리</v>
          </cell>
          <cell r="C93" t="str">
            <v>강관3개월</v>
          </cell>
          <cell r="D93">
            <v>193</v>
          </cell>
          <cell r="E93" t="str">
            <v>공/M3</v>
          </cell>
          <cell r="F93">
            <v>203</v>
          </cell>
          <cell r="G93">
            <v>6021</v>
          </cell>
        </row>
        <row r="94">
          <cell r="B94" t="str">
            <v>비계</v>
          </cell>
          <cell r="C94" t="str">
            <v>강관3개월</v>
          </cell>
          <cell r="D94">
            <v>304</v>
          </cell>
          <cell r="E94" t="str">
            <v>M2</v>
          </cell>
          <cell r="F94">
            <v>972</v>
          </cell>
          <cell r="G94">
            <v>6614</v>
          </cell>
        </row>
        <row r="95">
          <cell r="B95" t="str">
            <v>철근가공조립</v>
          </cell>
          <cell r="C95" t="str">
            <v>복잡</v>
          </cell>
          <cell r="D95">
            <v>31.187999999999999</v>
          </cell>
          <cell r="E95" t="str">
            <v>TON</v>
          </cell>
          <cell r="F95">
            <v>11792</v>
          </cell>
          <cell r="G95">
            <v>349613</v>
          </cell>
        </row>
        <row r="96">
          <cell r="B96" t="str">
            <v>잡석</v>
          </cell>
          <cell r="D96">
            <v>98</v>
          </cell>
          <cell r="E96" t="str">
            <v>M3</v>
          </cell>
          <cell r="F96">
            <v>9000</v>
          </cell>
          <cell r="G96">
            <v>16328</v>
          </cell>
        </row>
        <row r="97">
          <cell r="B97" t="str">
            <v>P.H.C파일항타(L=11.0M)</v>
          </cell>
          <cell r="C97" t="str">
            <v>Φ350</v>
          </cell>
          <cell r="D97">
            <v>14</v>
          </cell>
          <cell r="E97" t="str">
            <v>본</v>
          </cell>
          <cell r="F97">
            <v>194249</v>
          </cell>
          <cell r="G97">
            <v>37444</v>
          </cell>
          <cell r="H97">
            <v>40700</v>
          </cell>
        </row>
        <row r="98">
          <cell r="B98" t="str">
            <v>P.H.C파일항타(L=12.0M)</v>
          </cell>
          <cell r="C98" t="str">
            <v>Φ350</v>
          </cell>
          <cell r="D98">
            <v>45</v>
          </cell>
          <cell r="E98" t="str">
            <v>본</v>
          </cell>
          <cell r="F98">
            <v>211968</v>
          </cell>
          <cell r="G98">
            <v>40848</v>
          </cell>
          <cell r="H98">
            <v>44400</v>
          </cell>
        </row>
        <row r="99">
          <cell r="B99" t="str">
            <v>신축이음</v>
          </cell>
          <cell r="C99" t="str">
            <v>T=30CM</v>
          </cell>
          <cell r="D99">
            <v>2</v>
          </cell>
          <cell r="E99" t="str">
            <v>M</v>
          </cell>
          <cell r="F99">
            <v>2256</v>
          </cell>
          <cell r="G99">
            <v>992</v>
          </cell>
        </row>
        <row r="100">
          <cell r="B100" t="str">
            <v>신축이음</v>
          </cell>
          <cell r="C100" t="str">
            <v>T=40CM</v>
          </cell>
          <cell r="D100">
            <v>24</v>
          </cell>
          <cell r="E100" t="str">
            <v>M</v>
          </cell>
          <cell r="F100">
            <v>2470</v>
          </cell>
          <cell r="G100">
            <v>1086</v>
          </cell>
        </row>
        <row r="101">
          <cell r="B101" t="str">
            <v>신축이음</v>
          </cell>
          <cell r="C101" t="str">
            <v>T=45CM</v>
          </cell>
          <cell r="D101">
            <v>6</v>
          </cell>
          <cell r="E101" t="str">
            <v>M</v>
          </cell>
          <cell r="F101">
            <v>2577</v>
          </cell>
          <cell r="G101">
            <v>1133</v>
          </cell>
        </row>
        <row r="102">
          <cell r="B102" t="str">
            <v>신축이음</v>
          </cell>
          <cell r="C102" t="str">
            <v>T=50CM</v>
          </cell>
          <cell r="D102">
            <v>1</v>
          </cell>
          <cell r="E102" t="str">
            <v>M</v>
          </cell>
          <cell r="F102">
            <v>2684</v>
          </cell>
          <cell r="G102">
            <v>1180</v>
          </cell>
        </row>
        <row r="103">
          <cell r="B103" t="str">
            <v>(3)분수관및도로횡단통관공</v>
          </cell>
        </row>
        <row r="104">
          <cell r="B104" t="str">
            <v>터파기(기계70%+인력30%)</v>
          </cell>
          <cell r="C104" t="str">
            <v>0∼1M</v>
          </cell>
          <cell r="D104">
            <v>306</v>
          </cell>
          <cell r="E104" t="str">
            <v>M3</v>
          </cell>
          <cell r="F104">
            <v>74</v>
          </cell>
          <cell r="G104">
            <v>2280</v>
          </cell>
          <cell r="H104">
            <v>200</v>
          </cell>
        </row>
        <row r="105">
          <cell r="B105" t="str">
            <v>되메우기(기계50%+인력50%)</v>
          </cell>
          <cell r="C105" t="str">
            <v>구조물공</v>
          </cell>
          <cell r="D105">
            <v>200</v>
          </cell>
          <cell r="E105" t="str">
            <v>M3</v>
          </cell>
          <cell r="F105">
            <v>44</v>
          </cell>
          <cell r="G105">
            <v>1850</v>
          </cell>
          <cell r="H105">
            <v>120</v>
          </cell>
        </row>
        <row r="106">
          <cell r="B106" t="str">
            <v>레미콘타설(철근구조물)</v>
          </cell>
          <cell r="C106" t="str">
            <v>25-240-8</v>
          </cell>
          <cell r="D106">
            <v>65</v>
          </cell>
          <cell r="E106" t="str">
            <v>M3</v>
          </cell>
          <cell r="F106">
            <v>24888</v>
          </cell>
          <cell r="G106">
            <v>20552</v>
          </cell>
        </row>
        <row r="107">
          <cell r="B107" t="str">
            <v>레미콘타설(무근구조물)</v>
          </cell>
          <cell r="C107" t="str">
            <v>40-180-8</v>
          </cell>
          <cell r="D107">
            <v>30</v>
          </cell>
          <cell r="E107" t="str">
            <v>M3</v>
          </cell>
          <cell r="F107">
            <v>4000</v>
          </cell>
          <cell r="G107">
            <v>18619</v>
          </cell>
        </row>
        <row r="108">
          <cell r="B108" t="str">
            <v>합판거푸집</v>
          </cell>
          <cell r="C108" t="str">
            <v>합판3회</v>
          </cell>
          <cell r="D108">
            <v>137</v>
          </cell>
          <cell r="E108" t="str">
            <v>M2</v>
          </cell>
          <cell r="F108">
            <v>5002</v>
          </cell>
          <cell r="G108">
            <v>12713</v>
          </cell>
        </row>
        <row r="109">
          <cell r="B109" t="str">
            <v>합판거푸집</v>
          </cell>
          <cell r="C109" t="str">
            <v>합판6회</v>
          </cell>
          <cell r="D109">
            <v>356</v>
          </cell>
          <cell r="E109" t="str">
            <v>M2</v>
          </cell>
          <cell r="F109">
            <v>3765</v>
          </cell>
          <cell r="G109">
            <v>8651</v>
          </cell>
        </row>
        <row r="110">
          <cell r="B110" t="str">
            <v>흄관부설및접합</v>
          </cell>
          <cell r="C110" t="str">
            <v>D=600M/M기계부설</v>
          </cell>
          <cell r="D110">
            <v>30</v>
          </cell>
          <cell r="E110" t="str">
            <v>M</v>
          </cell>
          <cell r="F110">
            <v>28120</v>
          </cell>
          <cell r="G110">
            <v>30474</v>
          </cell>
          <cell r="H110">
            <v>5768</v>
          </cell>
        </row>
        <row r="111">
          <cell r="B111" t="str">
            <v>흄관부설및접합</v>
          </cell>
          <cell r="C111" t="str">
            <v>D=800M/M기계부설</v>
          </cell>
          <cell r="D111">
            <v>65</v>
          </cell>
          <cell r="E111" t="str">
            <v>M</v>
          </cell>
          <cell r="F111">
            <v>49010</v>
          </cell>
          <cell r="G111">
            <v>47312</v>
          </cell>
          <cell r="H111">
            <v>7635</v>
          </cell>
        </row>
        <row r="112">
          <cell r="B112" t="str">
            <v>흄관접합몰탈</v>
          </cell>
          <cell r="C112">
            <v>4.3055555555555562E-2</v>
          </cell>
          <cell r="D112">
            <v>1</v>
          </cell>
          <cell r="E112" t="str">
            <v>M3</v>
          </cell>
          <cell r="F112">
            <v>16100</v>
          </cell>
          <cell r="G112">
            <v>30924</v>
          </cell>
        </row>
        <row r="113">
          <cell r="B113" t="str">
            <v>철근가공조립</v>
          </cell>
          <cell r="C113" t="str">
            <v>보통</v>
          </cell>
          <cell r="D113">
            <v>3.5070000000000001</v>
          </cell>
          <cell r="E113" t="str">
            <v>TON</v>
          </cell>
          <cell r="F113">
            <v>10245</v>
          </cell>
          <cell r="G113">
            <v>317298</v>
          </cell>
        </row>
        <row r="114">
          <cell r="B114" t="str">
            <v>잡석</v>
          </cell>
          <cell r="C114" t="str">
            <v>Φ25*600MM</v>
          </cell>
          <cell r="D114">
            <v>324</v>
          </cell>
          <cell r="E114" t="str">
            <v>M3</v>
          </cell>
          <cell r="F114">
            <v>9000</v>
          </cell>
          <cell r="G114">
            <v>16328</v>
          </cell>
        </row>
        <row r="115">
          <cell r="B115" t="str">
            <v>(4)종단BOX,옹벽,세월교공</v>
          </cell>
          <cell r="D115">
            <v>0.623</v>
          </cell>
          <cell r="E115" t="str">
            <v>M3</v>
          </cell>
          <cell r="F115">
            <v>4000</v>
          </cell>
          <cell r="G115">
            <v>124075</v>
          </cell>
        </row>
        <row r="116">
          <cell r="B116" t="str">
            <v>터파기(기계70%+인력30%)</v>
          </cell>
          <cell r="C116" t="str">
            <v>0∼1M</v>
          </cell>
          <cell r="D116">
            <v>971</v>
          </cell>
          <cell r="E116" t="str">
            <v>M3</v>
          </cell>
          <cell r="F116">
            <v>74</v>
          </cell>
          <cell r="G116">
            <v>2280</v>
          </cell>
          <cell r="H116">
            <v>200</v>
          </cell>
        </row>
        <row r="117">
          <cell r="B117" t="str">
            <v>되메우기(기계50%+인력50%)</v>
          </cell>
          <cell r="C117" t="str">
            <v>구조물공</v>
          </cell>
          <cell r="D117">
            <v>839</v>
          </cell>
          <cell r="E117" t="str">
            <v>M3</v>
          </cell>
          <cell r="F117">
            <v>44</v>
          </cell>
          <cell r="G117">
            <v>1850</v>
          </cell>
          <cell r="H117">
            <v>120</v>
          </cell>
        </row>
        <row r="118">
          <cell r="B118" t="str">
            <v>레미콘타설(철근구조물)</v>
          </cell>
          <cell r="C118" t="str">
            <v>25-240-8</v>
          </cell>
          <cell r="D118">
            <v>435</v>
          </cell>
          <cell r="E118" t="str">
            <v>M3</v>
          </cell>
          <cell r="G118">
            <v>20552</v>
          </cell>
        </row>
        <row r="119">
          <cell r="B119" t="str">
            <v>레미콘타설(무근구조물)</v>
          </cell>
          <cell r="C119" t="str">
            <v>40-180-8</v>
          </cell>
          <cell r="D119">
            <v>46</v>
          </cell>
          <cell r="E119" t="str">
            <v>M3</v>
          </cell>
          <cell r="F119">
            <v>2256</v>
          </cell>
          <cell r="G119">
            <v>18619</v>
          </cell>
        </row>
        <row r="120">
          <cell r="B120" t="str">
            <v>합판거푸집</v>
          </cell>
          <cell r="C120" t="str">
            <v>합판3회</v>
          </cell>
          <cell r="D120">
            <v>1469</v>
          </cell>
          <cell r="E120" t="str">
            <v>M2</v>
          </cell>
          <cell r="F120">
            <v>5002</v>
          </cell>
          <cell r="G120">
            <v>12713</v>
          </cell>
          <cell r="H120">
            <v>200</v>
          </cell>
        </row>
        <row r="121">
          <cell r="B121" t="str">
            <v>합판거푸집</v>
          </cell>
          <cell r="C121" t="str">
            <v>합판6회</v>
          </cell>
          <cell r="D121">
            <v>33</v>
          </cell>
          <cell r="E121" t="str">
            <v>M2</v>
          </cell>
          <cell r="F121">
            <v>3765</v>
          </cell>
          <cell r="G121">
            <v>8651</v>
          </cell>
          <cell r="H121">
            <v>200</v>
          </cell>
        </row>
        <row r="122">
          <cell r="B122" t="str">
            <v>흄관부설및접합</v>
          </cell>
          <cell r="C122" t="str">
            <v>D=800M/M기계부설</v>
          </cell>
          <cell r="D122">
            <v>175</v>
          </cell>
          <cell r="E122" t="str">
            <v>M</v>
          </cell>
          <cell r="F122">
            <v>49010</v>
          </cell>
          <cell r="G122">
            <v>47312</v>
          </cell>
          <cell r="H122">
            <v>7635</v>
          </cell>
        </row>
        <row r="123">
          <cell r="B123" t="str">
            <v>동바리</v>
          </cell>
          <cell r="C123" t="str">
            <v>강관3개월</v>
          </cell>
          <cell r="D123">
            <v>52</v>
          </cell>
          <cell r="E123" t="str">
            <v>공/M3</v>
          </cell>
          <cell r="F123">
            <v>203</v>
          </cell>
          <cell r="G123">
            <v>6021</v>
          </cell>
        </row>
        <row r="124">
          <cell r="B124" t="str">
            <v>비계</v>
          </cell>
          <cell r="C124" t="str">
            <v>강관3개월</v>
          </cell>
          <cell r="D124">
            <v>13</v>
          </cell>
          <cell r="E124" t="str">
            <v>M2</v>
          </cell>
          <cell r="F124">
            <v>972</v>
          </cell>
          <cell r="G124">
            <v>6614</v>
          </cell>
        </row>
        <row r="125">
          <cell r="B125" t="str">
            <v>철근가공조립</v>
          </cell>
          <cell r="C125" t="str">
            <v>복잡</v>
          </cell>
          <cell r="D125">
            <v>16.984000000000002</v>
          </cell>
          <cell r="E125" t="str">
            <v>TON</v>
          </cell>
          <cell r="F125">
            <v>11792</v>
          </cell>
          <cell r="G125">
            <v>349613</v>
          </cell>
        </row>
        <row r="126">
          <cell r="B126" t="str">
            <v>철근가공조립</v>
          </cell>
          <cell r="C126" t="str">
            <v>간단</v>
          </cell>
          <cell r="D126">
            <v>21.173999999999999</v>
          </cell>
          <cell r="E126" t="str">
            <v>TON</v>
          </cell>
          <cell r="F126">
            <v>8630</v>
          </cell>
          <cell r="G126">
            <v>281547</v>
          </cell>
          <cell r="H126">
            <v>504</v>
          </cell>
        </row>
        <row r="127">
          <cell r="B127" t="str">
            <v>잡석</v>
          </cell>
          <cell r="C127" t="str">
            <v>t=15CM</v>
          </cell>
          <cell r="D127">
            <v>189</v>
          </cell>
          <cell r="E127" t="str">
            <v>M3</v>
          </cell>
          <cell r="F127">
            <v>9000</v>
          </cell>
          <cell r="G127">
            <v>1360</v>
          </cell>
          <cell r="H127">
            <v>504</v>
          </cell>
        </row>
        <row r="128">
          <cell r="B128" t="str">
            <v>뒷채움잡석부설</v>
          </cell>
          <cell r="D128">
            <v>170</v>
          </cell>
          <cell r="E128" t="str">
            <v>M3</v>
          </cell>
          <cell r="F128">
            <v>9000</v>
          </cell>
          <cell r="G128">
            <v>16328</v>
          </cell>
        </row>
        <row r="129">
          <cell r="B129" t="str">
            <v>배수파이프</v>
          </cell>
          <cell r="C129" t="str">
            <v>φ50mm</v>
          </cell>
          <cell r="D129">
            <v>9</v>
          </cell>
          <cell r="E129" t="str">
            <v>M</v>
          </cell>
          <cell r="F129">
            <v>780</v>
          </cell>
          <cell r="G129">
            <v>195</v>
          </cell>
        </row>
        <row r="130">
          <cell r="B130" t="str">
            <v>(5)용수로공</v>
          </cell>
          <cell r="D130">
            <v>340</v>
          </cell>
          <cell r="E130" t="str">
            <v>㎥</v>
          </cell>
          <cell r="F130">
            <v>195</v>
          </cell>
          <cell r="G130">
            <v>250</v>
          </cell>
          <cell r="H130">
            <v>319</v>
          </cell>
        </row>
        <row r="131">
          <cell r="B131" t="str">
            <v>터파기(기계70%+인력30%)</v>
          </cell>
          <cell r="C131" t="str">
            <v>0∼1M</v>
          </cell>
          <cell r="D131">
            <v>8650</v>
          </cell>
          <cell r="E131" t="str">
            <v>M3</v>
          </cell>
          <cell r="F131">
            <v>74</v>
          </cell>
          <cell r="G131">
            <v>2280</v>
          </cell>
          <cell r="H131">
            <v>200</v>
          </cell>
        </row>
        <row r="132">
          <cell r="B132" t="str">
            <v>되메우기(기계50%+인력50%)</v>
          </cell>
          <cell r="C132" t="str">
            <v>구조물공</v>
          </cell>
          <cell r="D132">
            <v>6982</v>
          </cell>
          <cell r="E132" t="str">
            <v>M3</v>
          </cell>
          <cell r="F132">
            <v>44</v>
          </cell>
          <cell r="G132">
            <v>1850</v>
          </cell>
          <cell r="H132">
            <v>120</v>
          </cell>
        </row>
        <row r="133">
          <cell r="B133" t="str">
            <v>레미콘타설(철근구조물)</v>
          </cell>
          <cell r="C133" t="str">
            <v>25-210-8</v>
          </cell>
          <cell r="D133">
            <v>576</v>
          </cell>
          <cell r="E133" t="str">
            <v>M3</v>
          </cell>
          <cell r="G133">
            <v>20552</v>
          </cell>
        </row>
        <row r="134">
          <cell r="B134" t="str">
            <v>레미콘타설(무근구조물)</v>
          </cell>
          <cell r="C134" t="str">
            <v>40-180-8</v>
          </cell>
          <cell r="D134">
            <v>141</v>
          </cell>
          <cell r="E134" t="str">
            <v>M3</v>
          </cell>
          <cell r="G134">
            <v>18619</v>
          </cell>
        </row>
        <row r="135">
          <cell r="B135" t="str">
            <v>합판거푸집</v>
          </cell>
          <cell r="C135" t="str">
            <v>합판3회</v>
          </cell>
          <cell r="D135">
            <v>3800</v>
          </cell>
          <cell r="E135" t="str">
            <v>M2</v>
          </cell>
          <cell r="F135">
            <v>5002</v>
          </cell>
          <cell r="G135">
            <v>12713</v>
          </cell>
          <cell r="H135">
            <v>55</v>
          </cell>
        </row>
        <row r="136">
          <cell r="B136" t="str">
            <v>합판거푸집</v>
          </cell>
          <cell r="C136" t="str">
            <v>합판6회</v>
          </cell>
          <cell r="D136">
            <v>177</v>
          </cell>
          <cell r="E136" t="str">
            <v>M2</v>
          </cell>
          <cell r="F136">
            <v>3765</v>
          </cell>
          <cell r="G136">
            <v>8651</v>
          </cell>
          <cell r="H136">
            <v>55</v>
          </cell>
        </row>
        <row r="137">
          <cell r="B137" t="str">
            <v>철근가공조립</v>
          </cell>
          <cell r="C137" t="str">
            <v>보통</v>
          </cell>
          <cell r="D137">
            <v>63.043999999999997</v>
          </cell>
          <cell r="E137" t="str">
            <v>TON</v>
          </cell>
          <cell r="F137">
            <v>10245</v>
          </cell>
          <cell r="G137">
            <v>317298</v>
          </cell>
        </row>
        <row r="138">
          <cell r="B138" t="str">
            <v>잡석</v>
          </cell>
          <cell r="D138">
            <v>283</v>
          </cell>
          <cell r="E138" t="str">
            <v>M3</v>
          </cell>
          <cell r="F138">
            <v>9000</v>
          </cell>
          <cell r="G138">
            <v>16328</v>
          </cell>
        </row>
        <row r="139">
          <cell r="B139" t="str">
            <v>라.부체도으로공</v>
          </cell>
        </row>
        <row r="140">
          <cell r="B140" t="str">
            <v>레미콘타설</v>
          </cell>
          <cell r="C140" t="str">
            <v>40-210-8</v>
          </cell>
          <cell r="D140">
            <v>990</v>
          </cell>
          <cell r="E140" t="str">
            <v>M3</v>
          </cell>
          <cell r="G140">
            <v>18619</v>
          </cell>
        </row>
        <row r="141">
          <cell r="B141" t="str">
            <v>합판거푸집</v>
          </cell>
          <cell r="C141" t="str">
            <v>합판6회</v>
          </cell>
          <cell r="D141">
            <v>464</v>
          </cell>
          <cell r="E141" t="str">
            <v>M2</v>
          </cell>
          <cell r="F141">
            <v>3765</v>
          </cell>
          <cell r="G141">
            <v>8651</v>
          </cell>
          <cell r="H141">
            <v>10292</v>
          </cell>
        </row>
        <row r="142">
          <cell r="B142" t="str">
            <v>보조기층</v>
          </cell>
          <cell r="D142">
            <v>990</v>
          </cell>
          <cell r="E142" t="str">
            <v>M3</v>
          </cell>
          <cell r="F142">
            <v>10396</v>
          </cell>
          <cell r="G142">
            <v>1360</v>
          </cell>
          <cell r="H142">
            <v>504</v>
          </cell>
        </row>
        <row r="143">
          <cell r="B143" t="str">
            <v>콘크리트보강섬유</v>
          </cell>
          <cell r="C143" t="str">
            <v>19mm,0.9kg/포망사형</v>
          </cell>
          <cell r="D143">
            <v>4952</v>
          </cell>
          <cell r="E143" t="str">
            <v>M2</v>
          </cell>
          <cell r="F143">
            <v>5000</v>
          </cell>
          <cell r="G143">
            <v>1250</v>
          </cell>
        </row>
        <row r="144">
          <cell r="B144" t="str">
            <v>줄눈</v>
          </cell>
          <cell r="C144" t="str">
            <v>합판T=12M/M</v>
          </cell>
          <cell r="D144">
            <v>99</v>
          </cell>
          <cell r="E144" t="str">
            <v>M2</v>
          </cell>
          <cell r="F144">
            <v>1077</v>
          </cell>
          <cell r="G144">
            <v>5660</v>
          </cell>
        </row>
        <row r="145">
          <cell r="B145" t="str">
            <v>비닐깔기</v>
          </cell>
          <cell r="C145" t="str">
            <v>t=0.2m/m</v>
          </cell>
          <cell r="D145">
            <v>4952</v>
          </cell>
          <cell r="E145" t="str">
            <v>M2</v>
          </cell>
          <cell r="F145">
            <v>135</v>
          </cell>
          <cell r="G145">
            <v>343</v>
          </cell>
        </row>
        <row r="146">
          <cell r="B146" t="str">
            <v>2.금암지구</v>
          </cell>
          <cell r="C146" t="str">
            <v>토사</v>
          </cell>
          <cell r="D146">
            <v>46</v>
          </cell>
          <cell r="E146" t="str">
            <v>M3</v>
          </cell>
          <cell r="F146">
            <v>243</v>
          </cell>
          <cell r="G146">
            <v>312</v>
          </cell>
          <cell r="H146">
            <v>398</v>
          </cell>
        </row>
        <row r="147">
          <cell r="B147" t="str">
            <v>가.축제공</v>
          </cell>
          <cell r="C147" t="str">
            <v>토사</v>
          </cell>
          <cell r="D147">
            <v>18638</v>
          </cell>
          <cell r="E147" t="str">
            <v>M3</v>
          </cell>
          <cell r="F147">
            <v>243</v>
          </cell>
          <cell r="G147">
            <v>312</v>
          </cell>
          <cell r="H147">
            <v>398</v>
          </cell>
        </row>
        <row r="148">
          <cell r="B148" t="str">
            <v>성토(1),금암제</v>
          </cell>
          <cell r="C148" t="str">
            <v>BH(1.0)+DT(15)+BD(19)</v>
          </cell>
          <cell r="D148">
            <v>277753</v>
          </cell>
          <cell r="E148" t="str">
            <v>M3</v>
          </cell>
          <cell r="F148">
            <v>1147</v>
          </cell>
          <cell r="G148">
            <v>1256</v>
          </cell>
          <cell r="H148">
            <v>1434</v>
          </cell>
        </row>
        <row r="149">
          <cell r="B149" t="str">
            <v>성토(2),금암제</v>
          </cell>
          <cell r="C149" t="str">
            <v>BH(1.0)+DT(15)+BD(19)</v>
          </cell>
          <cell r="D149">
            <v>31169</v>
          </cell>
          <cell r="E149" t="str">
            <v>M3</v>
          </cell>
          <cell r="F149">
            <v>1147</v>
          </cell>
          <cell r="G149">
            <v>1256</v>
          </cell>
          <cell r="H149">
            <v>1434</v>
          </cell>
        </row>
        <row r="150">
          <cell r="B150" t="str">
            <v>잔토유용</v>
          </cell>
          <cell r="C150" t="str">
            <v>B/D</v>
          </cell>
          <cell r="D150">
            <v>4006</v>
          </cell>
          <cell r="E150" t="str">
            <v>M3</v>
          </cell>
          <cell r="F150">
            <v>288</v>
          </cell>
          <cell r="G150">
            <v>371</v>
          </cell>
          <cell r="H150">
            <v>473</v>
          </cell>
        </row>
        <row r="151">
          <cell r="B151" t="str">
            <v>줄떼</v>
          </cell>
          <cell r="D151">
            <v>34160</v>
          </cell>
          <cell r="E151" t="str">
            <v>M2</v>
          </cell>
          <cell r="F151">
            <v>613</v>
          </cell>
          <cell r="G151">
            <v>2370</v>
          </cell>
        </row>
        <row r="152">
          <cell r="B152" t="str">
            <v>면고르기(인력)</v>
          </cell>
          <cell r="C152" t="str">
            <v>성토면</v>
          </cell>
          <cell r="D152">
            <v>70245</v>
          </cell>
          <cell r="E152" t="str">
            <v>M2</v>
          </cell>
          <cell r="G152">
            <v>652</v>
          </cell>
        </row>
        <row r="153">
          <cell r="B153" t="str">
            <v>면고르기(인력)</v>
          </cell>
          <cell r="C153" t="str">
            <v>절토면</v>
          </cell>
          <cell r="D153">
            <v>5116</v>
          </cell>
          <cell r="E153" t="str">
            <v>M2</v>
          </cell>
          <cell r="G153">
            <v>1443</v>
          </cell>
        </row>
        <row r="154">
          <cell r="B154" t="str">
            <v>비탈규준틀</v>
          </cell>
          <cell r="C154" t="str">
            <v>2＠2.5*2.5M</v>
          </cell>
          <cell r="D154">
            <v>262</v>
          </cell>
          <cell r="E154" t="str">
            <v>개소</v>
          </cell>
          <cell r="F154">
            <v>4155</v>
          </cell>
          <cell r="G154">
            <v>18907</v>
          </cell>
        </row>
        <row r="155">
          <cell r="B155" t="str">
            <v>하천경계말뚝</v>
          </cell>
          <cell r="D155">
            <v>46</v>
          </cell>
          <cell r="E155" t="str">
            <v>개</v>
          </cell>
          <cell r="F155">
            <v>3548</v>
          </cell>
          <cell r="G155">
            <v>6542</v>
          </cell>
        </row>
        <row r="156">
          <cell r="B156" t="str">
            <v>나.호안공</v>
          </cell>
        </row>
        <row r="157">
          <cell r="B157" t="str">
            <v>브럭붙임</v>
          </cell>
          <cell r="C157" t="str">
            <v>40x25x12</v>
          </cell>
          <cell r="D157">
            <v>34056</v>
          </cell>
          <cell r="E157" t="str">
            <v>M2</v>
          </cell>
          <cell r="G157">
            <v>8610</v>
          </cell>
        </row>
        <row r="158">
          <cell r="B158" t="str">
            <v>천단몰탈</v>
          </cell>
          <cell r="C158">
            <v>4.4444444444444446E-2</v>
          </cell>
          <cell r="D158">
            <v>45</v>
          </cell>
          <cell r="E158" t="str">
            <v>M3</v>
          </cell>
          <cell r="G158">
            <v>30924</v>
          </cell>
        </row>
        <row r="159">
          <cell r="B159" t="str">
            <v>터파기(기계70%+인력30%)</v>
          </cell>
          <cell r="C159" t="str">
            <v>0∼1M</v>
          </cell>
          <cell r="D159">
            <v>1212</v>
          </cell>
          <cell r="E159" t="str">
            <v>M3</v>
          </cell>
          <cell r="F159">
            <v>74</v>
          </cell>
          <cell r="G159">
            <v>2280</v>
          </cell>
          <cell r="H159">
            <v>200</v>
          </cell>
        </row>
        <row r="160">
          <cell r="B160" t="str">
            <v>되메우기(기계50%+인력50%)</v>
          </cell>
          <cell r="C160" t="str">
            <v>호안공</v>
          </cell>
          <cell r="D160">
            <v>1019</v>
          </cell>
          <cell r="E160" t="str">
            <v>M3</v>
          </cell>
          <cell r="F160">
            <v>55</v>
          </cell>
          <cell r="G160">
            <v>1883</v>
          </cell>
          <cell r="H160">
            <v>151</v>
          </cell>
        </row>
        <row r="161">
          <cell r="B161" t="str">
            <v>돌망태</v>
          </cell>
          <cell r="C161" t="str">
            <v>신설#8-타.450x950</v>
          </cell>
          <cell r="D161">
            <v>2400</v>
          </cell>
          <cell r="E161" t="str">
            <v>M2</v>
          </cell>
          <cell r="G161">
            <v>7215</v>
          </cell>
        </row>
        <row r="162">
          <cell r="B162" t="str">
            <v>FILTERMAT</v>
          </cell>
          <cell r="D162">
            <v>35873</v>
          </cell>
          <cell r="E162" t="str">
            <v>M2</v>
          </cell>
          <cell r="F162">
            <v>2000</v>
          </cell>
          <cell r="G162">
            <v>154</v>
          </cell>
        </row>
        <row r="163">
          <cell r="B163" t="str">
            <v>사석</v>
          </cell>
          <cell r="D163">
            <v>2879</v>
          </cell>
          <cell r="E163" t="str">
            <v>M3</v>
          </cell>
          <cell r="F163">
            <v>9000</v>
          </cell>
        </row>
        <row r="164">
          <cell r="B164" t="str">
            <v>다.구조물공</v>
          </cell>
        </row>
        <row r="165">
          <cell r="B165" t="str">
            <v>(1)배수문공</v>
          </cell>
        </row>
        <row r="166">
          <cell r="B166" t="str">
            <v>터파기(기계70%+인력30%)</v>
          </cell>
          <cell r="C166" t="str">
            <v>0∼1M</v>
          </cell>
          <cell r="D166">
            <v>364</v>
          </cell>
          <cell r="E166" t="str">
            <v>M3</v>
          </cell>
          <cell r="F166">
            <v>74</v>
          </cell>
          <cell r="G166">
            <v>2280</v>
          </cell>
          <cell r="H166">
            <v>200</v>
          </cell>
        </row>
        <row r="167">
          <cell r="B167" t="str">
            <v>터파기(기계70%+인력30%)</v>
          </cell>
          <cell r="C167" t="str">
            <v>1∼2M</v>
          </cell>
          <cell r="D167">
            <v>228</v>
          </cell>
          <cell r="E167" t="str">
            <v>M3</v>
          </cell>
          <cell r="F167">
            <v>74</v>
          </cell>
          <cell r="G167">
            <v>3002</v>
          </cell>
          <cell r="H167">
            <v>200</v>
          </cell>
        </row>
        <row r="168">
          <cell r="B168" t="str">
            <v>터파기(기계70%+인력30%)</v>
          </cell>
          <cell r="C168" t="str">
            <v>2∼3M</v>
          </cell>
          <cell r="D168">
            <v>585</v>
          </cell>
          <cell r="E168" t="str">
            <v>M3</v>
          </cell>
          <cell r="F168">
            <v>74</v>
          </cell>
          <cell r="G168">
            <v>3723</v>
          </cell>
          <cell r="H168">
            <v>200</v>
          </cell>
        </row>
        <row r="169">
          <cell r="B169" t="str">
            <v>되메우기(기계50%+인력50%)</v>
          </cell>
          <cell r="C169" t="str">
            <v>구조물공</v>
          </cell>
          <cell r="D169">
            <v>1024</v>
          </cell>
          <cell r="E169" t="str">
            <v>M3</v>
          </cell>
          <cell r="F169">
            <v>44</v>
          </cell>
          <cell r="G169">
            <v>1850</v>
          </cell>
          <cell r="H169">
            <v>120</v>
          </cell>
        </row>
        <row r="170">
          <cell r="B170" t="str">
            <v>레미콘타설(철근구조물)</v>
          </cell>
          <cell r="C170" t="str">
            <v>25-240-8</v>
          </cell>
          <cell r="D170">
            <v>192</v>
          </cell>
          <cell r="E170" t="str">
            <v>M3</v>
          </cell>
          <cell r="G170">
            <v>20552</v>
          </cell>
        </row>
        <row r="171">
          <cell r="B171" t="str">
            <v>레미콘타설(무근구조물)</v>
          </cell>
          <cell r="C171" t="str">
            <v>40-180-8</v>
          </cell>
          <cell r="D171">
            <v>17</v>
          </cell>
          <cell r="E171" t="str">
            <v>M3</v>
          </cell>
          <cell r="G171">
            <v>18619</v>
          </cell>
        </row>
        <row r="172">
          <cell r="B172" t="str">
            <v>합판거푸집</v>
          </cell>
          <cell r="C172" t="str">
            <v>합판2회</v>
          </cell>
          <cell r="D172">
            <v>202</v>
          </cell>
          <cell r="E172" t="str">
            <v>M2</v>
          </cell>
          <cell r="F172">
            <v>6185</v>
          </cell>
          <cell r="G172">
            <v>16220</v>
          </cell>
        </row>
        <row r="173">
          <cell r="B173" t="str">
            <v>합판거푸집</v>
          </cell>
          <cell r="C173" t="str">
            <v>합판3회</v>
          </cell>
          <cell r="D173">
            <v>575</v>
          </cell>
          <cell r="E173" t="str">
            <v>M2</v>
          </cell>
          <cell r="F173">
            <v>5002</v>
          </cell>
          <cell r="G173">
            <v>12713</v>
          </cell>
        </row>
        <row r="174">
          <cell r="B174" t="str">
            <v>합판거푸집</v>
          </cell>
          <cell r="C174" t="str">
            <v>합판6회</v>
          </cell>
          <cell r="D174">
            <v>13</v>
          </cell>
          <cell r="E174" t="str">
            <v>M2</v>
          </cell>
          <cell r="F174">
            <v>3765</v>
          </cell>
          <cell r="G174">
            <v>8651</v>
          </cell>
        </row>
        <row r="175">
          <cell r="B175" t="str">
            <v>동바리</v>
          </cell>
          <cell r="C175" t="str">
            <v>강관3개월</v>
          </cell>
          <cell r="D175">
            <v>498</v>
          </cell>
          <cell r="E175" t="str">
            <v>공/M3</v>
          </cell>
          <cell r="F175">
            <v>203</v>
          </cell>
          <cell r="G175">
            <v>6021</v>
          </cell>
        </row>
        <row r="176">
          <cell r="B176" t="str">
            <v>비계</v>
          </cell>
          <cell r="C176" t="str">
            <v>강관3개월</v>
          </cell>
          <cell r="D176">
            <v>842</v>
          </cell>
          <cell r="E176" t="str">
            <v>M2</v>
          </cell>
          <cell r="F176">
            <v>972</v>
          </cell>
          <cell r="G176">
            <v>6614</v>
          </cell>
        </row>
        <row r="177">
          <cell r="B177" t="str">
            <v>철근가공조립</v>
          </cell>
          <cell r="C177" t="str">
            <v>복잡</v>
          </cell>
          <cell r="D177">
            <v>11.257999999999999</v>
          </cell>
          <cell r="E177" t="str">
            <v>TON</v>
          </cell>
          <cell r="F177">
            <v>11792</v>
          </cell>
          <cell r="G177">
            <v>349613</v>
          </cell>
        </row>
        <row r="178">
          <cell r="B178" t="str">
            <v>잡석부설</v>
          </cell>
          <cell r="D178">
            <v>66</v>
          </cell>
          <cell r="E178" t="str">
            <v>M3</v>
          </cell>
          <cell r="F178">
            <v>9000</v>
          </cell>
          <cell r="G178">
            <v>16328</v>
          </cell>
        </row>
        <row r="179">
          <cell r="B179" t="str">
            <v>난간제작및설치</v>
          </cell>
          <cell r="C179" t="str">
            <v>D=50M/M</v>
          </cell>
          <cell r="D179">
            <v>59</v>
          </cell>
          <cell r="E179" t="str">
            <v>M</v>
          </cell>
          <cell r="F179">
            <v>13678</v>
          </cell>
          <cell r="G179">
            <v>14035</v>
          </cell>
        </row>
        <row r="180">
          <cell r="B180" t="str">
            <v>P.H.C파일항타(L=12.0M)</v>
          </cell>
          <cell r="C180" t="str">
            <v>Φ350</v>
          </cell>
          <cell r="D180">
            <v>38</v>
          </cell>
          <cell r="E180" t="str">
            <v>본</v>
          </cell>
          <cell r="F180">
            <v>211968</v>
          </cell>
          <cell r="G180">
            <v>40848</v>
          </cell>
          <cell r="H180">
            <v>44400</v>
          </cell>
        </row>
        <row r="181">
          <cell r="B181" t="str">
            <v>(2)배수통관공</v>
          </cell>
          <cell r="C181" t="str">
            <v>t=20MM</v>
          </cell>
          <cell r="D181">
            <v>6</v>
          </cell>
          <cell r="E181" t="str">
            <v>M2</v>
          </cell>
          <cell r="F181">
            <v>2149</v>
          </cell>
          <cell r="G181">
            <v>945</v>
          </cell>
        </row>
        <row r="182">
          <cell r="B182" t="str">
            <v>터파기(기계70%+인력30%)</v>
          </cell>
          <cell r="C182" t="str">
            <v>0∼1M</v>
          </cell>
          <cell r="D182">
            <v>149</v>
          </cell>
          <cell r="E182" t="str">
            <v>M3</v>
          </cell>
          <cell r="F182">
            <v>74</v>
          </cell>
          <cell r="G182">
            <v>2280</v>
          </cell>
          <cell r="H182">
            <v>200</v>
          </cell>
        </row>
        <row r="183">
          <cell r="B183" t="str">
            <v>되메우기(기계50%+인력50%)</v>
          </cell>
          <cell r="C183" t="str">
            <v>구조물공</v>
          </cell>
          <cell r="D183">
            <v>118</v>
          </cell>
          <cell r="E183" t="str">
            <v>M3</v>
          </cell>
          <cell r="F183">
            <v>44</v>
          </cell>
          <cell r="G183">
            <v>1850</v>
          </cell>
          <cell r="H183">
            <v>120</v>
          </cell>
        </row>
        <row r="184">
          <cell r="B184" t="str">
            <v>레미콘타설(철근구조물)</v>
          </cell>
          <cell r="C184" t="str">
            <v>25-210-8</v>
          </cell>
          <cell r="D184">
            <v>31</v>
          </cell>
          <cell r="E184" t="str">
            <v>M3</v>
          </cell>
          <cell r="G184">
            <v>20552</v>
          </cell>
        </row>
        <row r="185">
          <cell r="B185" t="str">
            <v>레미콘타설(철근구조물)</v>
          </cell>
          <cell r="C185" t="str">
            <v>25-240-8</v>
          </cell>
          <cell r="D185">
            <v>15</v>
          </cell>
          <cell r="E185" t="str">
            <v>M3</v>
          </cell>
          <cell r="G185">
            <v>20552</v>
          </cell>
        </row>
        <row r="186">
          <cell r="B186" t="str">
            <v>레미콘타설(무근구조물)</v>
          </cell>
          <cell r="C186" t="str">
            <v>40-180-8</v>
          </cell>
          <cell r="D186">
            <v>10</v>
          </cell>
          <cell r="E186" t="str">
            <v>M3</v>
          </cell>
          <cell r="F186">
            <v>74</v>
          </cell>
          <cell r="G186">
            <v>18619</v>
          </cell>
          <cell r="H186">
            <v>200</v>
          </cell>
        </row>
        <row r="187">
          <cell r="B187" t="str">
            <v>합판거푸집</v>
          </cell>
          <cell r="C187" t="str">
            <v>합판3회</v>
          </cell>
          <cell r="D187">
            <v>71</v>
          </cell>
          <cell r="E187" t="str">
            <v>M2</v>
          </cell>
          <cell r="F187">
            <v>5002</v>
          </cell>
          <cell r="G187">
            <v>12713</v>
          </cell>
          <cell r="H187">
            <v>200</v>
          </cell>
        </row>
        <row r="188">
          <cell r="B188" t="str">
            <v>합판거푸집</v>
          </cell>
          <cell r="C188" t="str">
            <v>합판4회</v>
          </cell>
          <cell r="D188">
            <v>62</v>
          </cell>
          <cell r="E188" t="str">
            <v>M2</v>
          </cell>
          <cell r="F188">
            <v>4351</v>
          </cell>
          <cell r="G188">
            <v>10813</v>
          </cell>
          <cell r="H188">
            <v>200</v>
          </cell>
        </row>
        <row r="189">
          <cell r="B189" t="str">
            <v>합판거푸집</v>
          </cell>
          <cell r="C189" t="str">
            <v>합판6회</v>
          </cell>
          <cell r="D189">
            <v>10</v>
          </cell>
          <cell r="E189" t="str">
            <v>M2</v>
          </cell>
          <cell r="F189">
            <v>3765</v>
          </cell>
          <cell r="G189">
            <v>8651</v>
          </cell>
        </row>
        <row r="190">
          <cell r="B190" t="str">
            <v>흄관부설및접합</v>
          </cell>
          <cell r="C190" t="str">
            <v>D=800M/M기계부설</v>
          </cell>
          <cell r="D190">
            <v>49</v>
          </cell>
          <cell r="E190" t="str">
            <v>M</v>
          </cell>
          <cell r="F190">
            <v>49010</v>
          </cell>
          <cell r="G190">
            <v>47312</v>
          </cell>
          <cell r="H190">
            <v>7635</v>
          </cell>
        </row>
        <row r="191">
          <cell r="B191" t="str">
            <v>흄관접합몰탈</v>
          </cell>
          <cell r="C191">
            <v>4.3055555555555562E-2</v>
          </cell>
          <cell r="D191">
            <v>8</v>
          </cell>
          <cell r="E191" t="str">
            <v>M3</v>
          </cell>
          <cell r="G191">
            <v>30924</v>
          </cell>
        </row>
        <row r="192">
          <cell r="B192" t="str">
            <v>철근가공조립</v>
          </cell>
          <cell r="C192" t="str">
            <v>간단</v>
          </cell>
          <cell r="D192">
            <v>3.0339999999999998</v>
          </cell>
          <cell r="E192" t="str">
            <v>TON</v>
          </cell>
          <cell r="F192">
            <v>8630</v>
          </cell>
          <cell r="G192">
            <v>281547</v>
          </cell>
          <cell r="H192">
            <v>168</v>
          </cell>
        </row>
        <row r="193">
          <cell r="B193" t="str">
            <v>잡석</v>
          </cell>
          <cell r="C193" t="str">
            <v>(인력30%+기계70%)</v>
          </cell>
          <cell r="D193">
            <v>26</v>
          </cell>
          <cell r="E193" t="str">
            <v>M3</v>
          </cell>
          <cell r="F193">
            <v>9000</v>
          </cell>
          <cell r="G193">
            <v>16328</v>
          </cell>
          <cell r="H193">
            <v>168</v>
          </cell>
        </row>
        <row r="194">
          <cell r="B194" t="str">
            <v>라.부체도으로공</v>
          </cell>
          <cell r="C194" t="str">
            <v>(인력30%+기계70%)</v>
          </cell>
          <cell r="D194">
            <v>5276</v>
          </cell>
          <cell r="E194" t="str">
            <v>㎥</v>
          </cell>
          <cell r="F194">
            <v>62</v>
          </cell>
          <cell r="G194">
            <v>1215</v>
          </cell>
          <cell r="H194">
            <v>168</v>
          </cell>
        </row>
        <row r="195">
          <cell r="B195" t="str">
            <v>레미콘타설</v>
          </cell>
          <cell r="C195" t="str">
            <v>40-210-8</v>
          </cell>
          <cell r="D195">
            <v>608</v>
          </cell>
          <cell r="E195" t="str">
            <v>M3</v>
          </cell>
          <cell r="G195">
            <v>18619</v>
          </cell>
        </row>
        <row r="196">
          <cell r="B196" t="str">
            <v>합판거푸집</v>
          </cell>
          <cell r="C196" t="str">
            <v>합판6회</v>
          </cell>
          <cell r="D196">
            <v>337</v>
          </cell>
          <cell r="E196" t="str">
            <v>M2</v>
          </cell>
          <cell r="F196">
            <v>3765</v>
          </cell>
          <cell r="G196">
            <v>8651</v>
          </cell>
        </row>
        <row r="197">
          <cell r="B197" t="str">
            <v>보조기층</v>
          </cell>
          <cell r="C197" t="str">
            <v>2회</v>
          </cell>
          <cell r="D197">
            <v>594</v>
          </cell>
          <cell r="E197" t="str">
            <v>M3</v>
          </cell>
          <cell r="F197">
            <v>10396</v>
          </cell>
          <cell r="G197">
            <v>1360</v>
          </cell>
          <cell r="H197">
            <v>504</v>
          </cell>
        </row>
        <row r="198">
          <cell r="B198" t="str">
            <v>콘크리트보강섬유</v>
          </cell>
          <cell r="C198" t="str">
            <v>19mm,0.9kg/포망사형</v>
          </cell>
          <cell r="D198">
            <v>2971</v>
          </cell>
          <cell r="E198" t="str">
            <v>M2</v>
          </cell>
          <cell r="F198">
            <v>5000</v>
          </cell>
          <cell r="G198">
            <v>1250</v>
          </cell>
        </row>
        <row r="199">
          <cell r="B199" t="str">
            <v>줄눈</v>
          </cell>
          <cell r="C199" t="str">
            <v>합판T=12M/M</v>
          </cell>
          <cell r="D199">
            <v>59</v>
          </cell>
          <cell r="E199" t="str">
            <v>M2</v>
          </cell>
          <cell r="F199">
            <v>1077</v>
          </cell>
          <cell r="G199">
            <v>5660</v>
          </cell>
          <cell r="H199">
            <v>200</v>
          </cell>
        </row>
        <row r="200">
          <cell r="B200" t="str">
            <v>비닐깔기</v>
          </cell>
          <cell r="C200" t="str">
            <v>t=0.2m/m</v>
          </cell>
          <cell r="D200">
            <v>2971</v>
          </cell>
          <cell r="E200" t="str">
            <v>M2</v>
          </cell>
          <cell r="F200">
            <v>135</v>
          </cell>
          <cell r="G200">
            <v>343</v>
          </cell>
        </row>
        <row r="201">
          <cell r="B201" t="str">
            <v>3.부대공</v>
          </cell>
          <cell r="C201" t="str">
            <v>(인력30%+기계70%)</v>
          </cell>
          <cell r="D201">
            <v>5861</v>
          </cell>
          <cell r="E201" t="str">
            <v>㎥</v>
          </cell>
          <cell r="F201">
            <v>62</v>
          </cell>
          <cell r="G201">
            <v>1215</v>
          </cell>
          <cell r="H201">
            <v>168</v>
          </cell>
        </row>
        <row r="202">
          <cell r="B202" t="str">
            <v>현장(240)+실험실(50)</v>
          </cell>
          <cell r="C202" t="str">
            <v>60개월</v>
          </cell>
          <cell r="D202">
            <v>290</v>
          </cell>
          <cell r="E202" t="str">
            <v>M2</v>
          </cell>
          <cell r="F202">
            <v>77808</v>
          </cell>
          <cell r="G202">
            <v>30942</v>
          </cell>
        </row>
        <row r="203">
          <cell r="B203" t="str">
            <v>중기운반</v>
          </cell>
          <cell r="D203">
            <v>1</v>
          </cell>
          <cell r="E203" t="str">
            <v>식</v>
          </cell>
        </row>
        <row r="204">
          <cell r="B204" t="str">
            <v>철근운반</v>
          </cell>
          <cell r="D204">
            <v>263.52999999999997</v>
          </cell>
          <cell r="E204" t="str">
            <v>TON</v>
          </cell>
          <cell r="F204">
            <v>566</v>
          </cell>
          <cell r="G204">
            <v>3636</v>
          </cell>
          <cell r="H204">
            <v>1589</v>
          </cell>
        </row>
        <row r="205">
          <cell r="B205" t="str">
            <v>시멘트운반</v>
          </cell>
          <cell r="D205">
            <v>1567</v>
          </cell>
          <cell r="E205" t="str">
            <v>대</v>
          </cell>
          <cell r="F205">
            <v>35</v>
          </cell>
          <cell r="G205">
            <v>272</v>
          </cell>
          <cell r="H205">
            <v>87</v>
          </cell>
        </row>
        <row r="206">
          <cell r="B206" t="str">
            <v>흄관운반</v>
          </cell>
          <cell r="C206" t="str">
            <v>D=250M/M</v>
          </cell>
          <cell r="D206">
            <v>26</v>
          </cell>
          <cell r="E206" t="str">
            <v>본</v>
          </cell>
          <cell r="F206">
            <v>25000</v>
          </cell>
          <cell r="G206">
            <v>1250</v>
          </cell>
          <cell r="H206">
            <v>2212</v>
          </cell>
        </row>
        <row r="207">
          <cell r="B207" t="str">
            <v>흄관운반</v>
          </cell>
          <cell r="C207" t="str">
            <v>D=600M/M</v>
          </cell>
          <cell r="D207">
            <v>12</v>
          </cell>
          <cell r="E207" t="str">
            <v>본</v>
          </cell>
          <cell r="F207">
            <v>25000</v>
          </cell>
          <cell r="G207">
            <v>1250</v>
          </cell>
          <cell r="H207">
            <v>7375</v>
          </cell>
        </row>
        <row r="208">
          <cell r="B208" t="str">
            <v>흄관운반</v>
          </cell>
          <cell r="C208" t="str">
            <v>D=800M/M</v>
          </cell>
          <cell r="D208">
            <v>90</v>
          </cell>
          <cell r="E208" t="str">
            <v>본</v>
          </cell>
          <cell r="F208">
            <v>967</v>
          </cell>
          <cell r="G208">
            <v>19562</v>
          </cell>
          <cell r="H208">
            <v>14749</v>
          </cell>
        </row>
        <row r="209">
          <cell r="B209" t="str">
            <v>P.H.C하차</v>
          </cell>
          <cell r="C209" t="str">
            <v>φ350M/M</v>
          </cell>
          <cell r="D209">
            <v>225</v>
          </cell>
          <cell r="E209" t="str">
            <v>본</v>
          </cell>
          <cell r="F209">
            <v>967</v>
          </cell>
          <cell r="G209">
            <v>19562</v>
          </cell>
          <cell r="H209">
            <v>5205</v>
          </cell>
        </row>
        <row r="210">
          <cell r="B210" t="str">
            <v>고재(철근)</v>
          </cell>
          <cell r="D210">
            <v>64.620999999999995</v>
          </cell>
          <cell r="E210" t="str">
            <v>TON</v>
          </cell>
          <cell r="F210">
            <v>-100000</v>
          </cell>
          <cell r="G210">
            <v>19562</v>
          </cell>
          <cell r="H210">
            <v>569</v>
          </cell>
        </row>
        <row r="211">
          <cell r="B211" t="str">
            <v>콘크리트깨기</v>
          </cell>
          <cell r="C211" t="str">
            <v>철근</v>
          </cell>
          <cell r="D211">
            <v>952</v>
          </cell>
          <cell r="E211" t="str">
            <v>M3</v>
          </cell>
          <cell r="F211">
            <v>1968</v>
          </cell>
          <cell r="G211">
            <v>6495</v>
          </cell>
          <cell r="H211">
            <v>8421</v>
          </cell>
        </row>
        <row r="212">
          <cell r="B212" t="str">
            <v>콘크리트깨기</v>
          </cell>
          <cell r="C212" t="str">
            <v>무근</v>
          </cell>
          <cell r="D212">
            <v>10</v>
          </cell>
          <cell r="E212" t="str">
            <v>M3</v>
          </cell>
          <cell r="F212">
            <v>1100</v>
          </cell>
          <cell r="G212">
            <v>3632</v>
          </cell>
          <cell r="H212">
            <v>4708</v>
          </cell>
        </row>
        <row r="213">
          <cell r="B213" t="str">
            <v>폐기물상차</v>
          </cell>
          <cell r="C213" t="str">
            <v>폐콘크리트</v>
          </cell>
          <cell r="D213">
            <v>962</v>
          </cell>
          <cell r="E213" t="str">
            <v>M3</v>
          </cell>
          <cell r="F213">
            <v>392067</v>
          </cell>
          <cell r="G213">
            <v>14035</v>
          </cell>
          <cell r="H213">
            <v>14740</v>
          </cell>
        </row>
        <row r="214">
          <cell r="B214" t="str">
            <v>자동세륜기설치</v>
          </cell>
          <cell r="C214" t="str">
            <v>GREATING</v>
          </cell>
          <cell r="D214">
            <v>2</v>
          </cell>
          <cell r="E214" t="str">
            <v>개소</v>
          </cell>
          <cell r="F214">
            <v>3307285</v>
          </cell>
          <cell r="G214">
            <v>2498453</v>
          </cell>
          <cell r="H214">
            <v>43618760</v>
          </cell>
        </row>
        <row r="215">
          <cell r="B215" t="str">
            <v>시험비</v>
          </cell>
          <cell r="C215" t="str">
            <v>PVC(Φ150MM)</v>
          </cell>
          <cell r="D215">
            <v>1</v>
          </cell>
          <cell r="E215" t="str">
            <v>식</v>
          </cell>
          <cell r="F215">
            <v>7070</v>
          </cell>
          <cell r="G215">
            <v>707</v>
          </cell>
        </row>
        <row r="216">
          <cell r="B216" t="str">
            <v>감독차량비</v>
          </cell>
          <cell r="D216">
            <v>60</v>
          </cell>
          <cell r="E216" t="str">
            <v>개월</v>
          </cell>
          <cell r="H216">
            <v>723963</v>
          </cell>
        </row>
        <row r="217">
          <cell r="B217" t="str">
            <v>공사용가도</v>
          </cell>
          <cell r="D217">
            <v>1</v>
          </cell>
          <cell r="E217" t="str">
            <v>식</v>
          </cell>
        </row>
        <row r="218">
          <cell r="B218" t="str">
            <v>운반로개설</v>
          </cell>
          <cell r="D218">
            <v>1</v>
          </cell>
          <cell r="E218" t="str">
            <v>식</v>
          </cell>
        </row>
        <row r="219">
          <cell r="B219" t="str">
            <v>4.주자재비</v>
          </cell>
        </row>
        <row r="220">
          <cell r="B220" t="str">
            <v>시멘트</v>
          </cell>
          <cell r="D220">
            <v>1567</v>
          </cell>
          <cell r="E220" t="str">
            <v>대</v>
          </cell>
          <cell r="F220">
            <v>2700</v>
          </cell>
        </row>
        <row r="221">
          <cell r="B221" t="str">
            <v>레미콘</v>
          </cell>
          <cell r="C221" t="str">
            <v>25-240-8</v>
          </cell>
          <cell r="D221">
            <v>1780</v>
          </cell>
          <cell r="E221" t="str">
            <v>M3</v>
          </cell>
          <cell r="F221">
            <v>47110</v>
          </cell>
        </row>
        <row r="222">
          <cell r="B222" t="str">
            <v>레미콘</v>
          </cell>
          <cell r="C222" t="str">
            <v>25-210-8</v>
          </cell>
          <cell r="D222">
            <v>1804</v>
          </cell>
          <cell r="E222" t="str">
            <v>M3</v>
          </cell>
          <cell r="F222">
            <v>45180</v>
          </cell>
        </row>
        <row r="223">
          <cell r="B223" t="str">
            <v>레미콘</v>
          </cell>
          <cell r="C223" t="str">
            <v>40-210-8</v>
          </cell>
          <cell r="D223">
            <v>1630</v>
          </cell>
          <cell r="E223" t="str">
            <v>M3</v>
          </cell>
          <cell r="F223">
            <v>45350</v>
          </cell>
        </row>
        <row r="224">
          <cell r="B224" t="str">
            <v>레미콘</v>
          </cell>
          <cell r="C224" t="str">
            <v>40-180-8</v>
          </cell>
          <cell r="D224">
            <v>363</v>
          </cell>
          <cell r="E224" t="str">
            <v>M3</v>
          </cell>
          <cell r="F224">
            <v>42370</v>
          </cell>
        </row>
        <row r="225">
          <cell r="B225" t="str">
            <v>이형철근</v>
          </cell>
          <cell r="C225" t="str">
            <v>SD.30A.D16-D32</v>
          </cell>
          <cell r="D225">
            <v>141.423</v>
          </cell>
          <cell r="E225" t="str">
            <v>TON</v>
          </cell>
          <cell r="F225">
            <v>290000</v>
          </cell>
          <cell r="G225">
            <v>652</v>
          </cell>
        </row>
        <row r="226">
          <cell r="B226" t="str">
            <v>이형철근</v>
          </cell>
          <cell r="C226" t="str">
            <v>SD.30A.D13</v>
          </cell>
          <cell r="D226">
            <v>121.89100000000001</v>
          </cell>
          <cell r="E226" t="str">
            <v>TON</v>
          </cell>
          <cell r="F226">
            <v>295000</v>
          </cell>
          <cell r="G226">
            <v>652</v>
          </cell>
        </row>
        <row r="227">
          <cell r="B227" t="str">
            <v>돌망태몸통</v>
          </cell>
          <cell r="C227" t="str">
            <v>#8,45x95cm</v>
          </cell>
          <cell r="D227">
            <v>5935</v>
          </cell>
          <cell r="E227" t="str">
            <v>M</v>
          </cell>
          <cell r="F227">
            <v>3710</v>
          </cell>
          <cell r="G227">
            <v>250</v>
          </cell>
          <cell r="H227">
            <v>319</v>
          </cell>
        </row>
        <row r="228">
          <cell r="B228" t="str">
            <v>돌망태뚜껑</v>
          </cell>
          <cell r="C228" t="str">
            <v>#8,45x95cm</v>
          </cell>
          <cell r="D228">
            <v>2398</v>
          </cell>
          <cell r="E228" t="str">
            <v>EA</v>
          </cell>
          <cell r="F228">
            <v>1340</v>
          </cell>
        </row>
        <row r="229">
          <cell r="B229" t="str">
            <v>FRP자동문비</v>
          </cell>
          <cell r="C229" t="str">
            <v>1.5x1.5</v>
          </cell>
          <cell r="D229">
            <v>2</v>
          </cell>
          <cell r="E229" t="str">
            <v>조</v>
          </cell>
          <cell r="F229">
            <v>2850000</v>
          </cell>
        </row>
        <row r="230">
          <cell r="B230" t="str">
            <v>프렌지형자동문비</v>
          </cell>
          <cell r="C230" t="str">
            <v>φ800M/M</v>
          </cell>
          <cell r="D230">
            <v>1</v>
          </cell>
          <cell r="E230" t="str">
            <v>조</v>
          </cell>
          <cell r="F230">
            <v>2475000</v>
          </cell>
        </row>
        <row r="231">
          <cell r="B231" t="str">
            <v>프렌지형자동문비</v>
          </cell>
          <cell r="C231" t="str">
            <v>φ250M/M</v>
          </cell>
          <cell r="D231">
            <v>9</v>
          </cell>
          <cell r="E231" t="str">
            <v>조</v>
          </cell>
          <cell r="F231">
            <v>697000</v>
          </cell>
        </row>
        <row r="232">
          <cell r="B232" t="str">
            <v>2)아스팔트콘크리트포장</v>
          </cell>
        </row>
        <row r="233">
          <cell r="B233" t="str">
            <v>청남제상류개수공사설계예산서</v>
          </cell>
        </row>
        <row r="234">
          <cell r="B234" t="str">
            <v>1.도급예정액</v>
          </cell>
          <cell r="C234" t="str">
            <v>일반화물(10.5TON)</v>
          </cell>
          <cell r="D234">
            <v>27</v>
          </cell>
          <cell r="E234" t="str">
            <v>TON</v>
          </cell>
          <cell r="H234">
            <v>8354</v>
          </cell>
        </row>
        <row r="235">
          <cell r="B235" t="str">
            <v>(1)순공사비</v>
          </cell>
        </row>
        <row r="236">
          <cell r="B236" t="str">
            <v>가)직접공사비</v>
          </cell>
        </row>
        <row r="237">
          <cell r="B237" t="str">
            <v>1)축제공</v>
          </cell>
        </row>
        <row r="238">
          <cell r="B238" t="str">
            <v>2)호안공</v>
          </cell>
        </row>
        <row r="239">
          <cell r="B239" t="str">
            <v>3)구조물공</v>
          </cell>
          <cell r="C239" t="str">
            <v>(인력30%+기계70%)</v>
          </cell>
          <cell r="D239">
            <v>3673</v>
          </cell>
          <cell r="E239" t="str">
            <v>㎥</v>
          </cell>
          <cell r="F239">
            <v>74</v>
          </cell>
          <cell r="G239">
            <v>2280</v>
          </cell>
          <cell r="H239">
            <v>200</v>
          </cell>
        </row>
        <row r="240">
          <cell r="B240" t="str">
            <v>4)부체도으로공</v>
          </cell>
        </row>
        <row r="241">
          <cell r="B241" t="str">
            <v>5)부대공</v>
          </cell>
        </row>
        <row r="242">
          <cell r="B242" t="str">
            <v>6)사급자재대</v>
          </cell>
        </row>
        <row r="243">
          <cell r="B243" t="str">
            <v>나)간접노무비</v>
          </cell>
        </row>
        <row r="244">
          <cell r="B244" t="str">
            <v>다)산재보험료</v>
          </cell>
        </row>
        <row r="245">
          <cell r="B245" t="str">
            <v>라)안전관리비</v>
          </cell>
        </row>
        <row r="246">
          <cell r="B246" t="str">
            <v>마)기타경비</v>
          </cell>
          <cell r="C246" t="str">
            <v>4경간</v>
          </cell>
        </row>
        <row r="247">
          <cell r="B247" t="str">
            <v>바)고용보험료</v>
          </cell>
          <cell r="C247" t="str">
            <v>100.16*7.5M</v>
          </cell>
        </row>
        <row r="248">
          <cell r="B248" t="str">
            <v>(2)일반관리비</v>
          </cell>
          <cell r="C248" t="str">
            <v>L=45.0M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퍼스트"/>
      <sheetName val="원가"/>
      <sheetName val="내역서"/>
      <sheetName val="하도급사항"/>
      <sheetName val="토공원가"/>
      <sheetName val="토공하도"/>
      <sheetName val="철콘원가"/>
      <sheetName val="철콘하도"/>
      <sheetName val="포장원가"/>
      <sheetName val="포장하도"/>
      <sheetName val="원가샘플"/>
      <sheetName val="내역서샘플"/>
      <sheetName val="전체"/>
      <sheetName val="6. 안전관리비"/>
      <sheetName val="산출내역서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지촌덕평"/>
      <sheetName val="지덕잡비"/>
      <sheetName val="200"/>
      <sheetName val="cka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청천내"/>
      <sheetName val="95년12월말"/>
      <sheetName val="2000전체분"/>
      <sheetName val="#REF"/>
      <sheetName val="총괄표"/>
      <sheetName val="INPUT"/>
      <sheetName val="직노"/>
      <sheetName val="조명율표"/>
      <sheetName val="실행내역"/>
      <sheetName val="내역"/>
      <sheetName val="물가자료"/>
      <sheetName val="내역서"/>
      <sheetName val="3BL공동구 수량"/>
      <sheetName val="말뚝지지력산정"/>
      <sheetName val="설계내역서"/>
      <sheetName val="원가"/>
      <sheetName val="실행대비"/>
      <sheetName val="청곡지선입력"/>
      <sheetName val="노임단가"/>
      <sheetName val="Sheet3"/>
      <sheetName val="노임"/>
      <sheetName val="일위대가표"/>
      <sheetName val="골재산출"/>
      <sheetName val="영창26"/>
      <sheetName val="결재갑지"/>
      <sheetName val="교각별철근수량집계표"/>
      <sheetName val="토공 total"/>
      <sheetName val="세골재  T2 변경 현황"/>
      <sheetName val="2000지촌-덕평발주"/>
      <sheetName val="대공종"/>
      <sheetName val="수량분배표"/>
      <sheetName val="단중표"/>
      <sheetName val="데리네이타현황"/>
      <sheetName val="일위대가"/>
      <sheetName val="CAT_5"/>
      <sheetName val="공량산출서"/>
      <sheetName val="청주(철골발주의뢰서)"/>
      <sheetName val="일위대가목차"/>
      <sheetName val="적용토목"/>
      <sheetName val="대포2교접속"/>
      <sheetName val="산출근거"/>
      <sheetName val="퍼스트"/>
      <sheetName val="실행"/>
      <sheetName val="약품공급2"/>
      <sheetName val="전체내역"/>
      <sheetName val="건축공사"/>
      <sheetName val="입출재고현황 (2)"/>
      <sheetName val="본체"/>
      <sheetName val="견적"/>
      <sheetName val="세부내역"/>
      <sheetName val="당초"/>
      <sheetName val="공통가설공사"/>
      <sheetName val="별표 "/>
      <sheetName val="녹화마대(수관)"/>
      <sheetName val="노임,재료비"/>
      <sheetName val="19990101-엑셀1"/>
      <sheetName val="총괄수량집계표"/>
      <sheetName val="1호맨홀토공"/>
      <sheetName val="명단"/>
      <sheetName val="101동"/>
      <sheetName val="날개벽수량표"/>
      <sheetName val="공사비총괄표"/>
      <sheetName val="CTEMCOST"/>
      <sheetName val="자재단가"/>
      <sheetName val="총괄"/>
      <sheetName val="자료"/>
      <sheetName val="48전력선로일위"/>
      <sheetName val="공사입찰정보입력"/>
      <sheetName val="본체철근표"/>
      <sheetName val="금액내역서"/>
      <sheetName val="위생설비"/>
      <sheetName val="지수980731이후"/>
      <sheetName val="96정변2"/>
      <sheetName val="기초입력"/>
      <sheetName val="봉방동근생"/>
      <sheetName val="MAIN_TABLE"/>
      <sheetName val="자재표"/>
      <sheetName val="식생블럭단위수량"/>
      <sheetName val="교수설계"/>
      <sheetName val="평가데이터"/>
      <sheetName val="을"/>
      <sheetName val="데이타"/>
      <sheetName val="Customer Databas"/>
      <sheetName val="asd"/>
      <sheetName val="기안1"/>
      <sheetName val="우배수"/>
      <sheetName val="계산식"/>
      <sheetName val="재료"/>
      <sheetName val="SIHEUNG"/>
      <sheetName val="설계"/>
      <sheetName val="PIPING"/>
      <sheetName val="J直材4"/>
      <sheetName val="20-25"/>
      <sheetName val="토공(우물통,기타) "/>
      <sheetName val="제안서"/>
      <sheetName val="행정표준(1)"/>
      <sheetName val="행정표준(2)"/>
      <sheetName val="공사직종별노임"/>
      <sheetName val="터파기및재료"/>
      <sheetName val="현장"/>
      <sheetName val="DATA"/>
      <sheetName val="백호06"/>
      <sheetName val="조경일람"/>
      <sheetName val="CIVIL4"/>
      <sheetName val="내역(설계)"/>
      <sheetName val="OPENASP포장04"/>
      <sheetName val="일위"/>
      <sheetName val="부서코드표"/>
      <sheetName val="수량총괄"/>
      <sheetName val="철근중량"/>
      <sheetName val="전체"/>
      <sheetName val="수 량 명 세 서 - 1"/>
      <sheetName val="계산서(곡선부)"/>
      <sheetName val="포장재료집계표"/>
      <sheetName val="노무비"/>
      <sheetName val="BH-1 (2)"/>
      <sheetName val="단가비교표_공통1"/>
      <sheetName val="차수공개요"/>
      <sheetName val="#3_일위대가목록"/>
      <sheetName val="변경내역(전체)"/>
      <sheetName val="조명시설"/>
      <sheetName val="바닥판"/>
      <sheetName val="입력DATA"/>
      <sheetName val="견적서"/>
      <sheetName val="제작비추산총괄표"/>
      <sheetName val="갑"/>
      <sheetName val="목록2"/>
      <sheetName val="교각1"/>
      <sheetName val="CF"/>
      <sheetName val="조정율"/>
      <sheetName val="직공비"/>
      <sheetName val="NYS"/>
      <sheetName val="요율"/>
      <sheetName val="조명일위"/>
      <sheetName val="Macro(차단기)"/>
      <sheetName val="맨홀수량산출"/>
      <sheetName val="N賃率-職"/>
      <sheetName val="조건표"/>
      <sheetName val="부대내역"/>
      <sheetName val="7-1노임"/>
      <sheetName val="7-2경비"/>
      <sheetName val="입찰안"/>
      <sheetName val="철근량"/>
      <sheetName val="금액"/>
      <sheetName val="일용노임단가"/>
      <sheetName val="위치조서"/>
      <sheetName val="자재대"/>
      <sheetName val="기성부분 내역집계표-기계공사"/>
      <sheetName val="5공철탑검토표"/>
      <sheetName val="4공철탑검토"/>
      <sheetName val="기초자료"/>
      <sheetName val="청곡지거입력"/>
      <sheetName val="철근"/>
      <sheetName val="총괄내역"/>
      <sheetName val="주beam"/>
      <sheetName val="참조"/>
      <sheetName val="LP-S"/>
      <sheetName val="tggwan(mac)"/>
      <sheetName val="기계경비"/>
      <sheetName val="01"/>
      <sheetName val="견적조건"/>
      <sheetName val="예산M11A"/>
      <sheetName val="와동수량"/>
      <sheetName val="물량표"/>
      <sheetName val="청소용덕트"/>
      <sheetName val="환기덕트"/>
      <sheetName val="구성1"/>
      <sheetName val="구성2"/>
      <sheetName val="구성3"/>
      <sheetName val="구성4"/>
      <sheetName val="그림2"/>
      <sheetName val="공기압축기실"/>
      <sheetName val="카메라"/>
      <sheetName val="판매시설"/>
      <sheetName val="시멘트"/>
      <sheetName val="JUCKEYK"/>
      <sheetName val="정거장 설계조건"/>
      <sheetName val="천방교접속"/>
      <sheetName val="사다리"/>
      <sheetName val="집계"/>
      <sheetName val="산출내역서집계표"/>
      <sheetName val="1구간FRP수량산출"/>
      <sheetName val="자금입금"/>
      <sheetName val="간접경상비"/>
      <sheetName val="102역사"/>
      <sheetName val="내역관리1"/>
      <sheetName val="견"/>
      <sheetName val="장비사양"/>
      <sheetName val="손익분석"/>
      <sheetName val="영외수지"/>
      <sheetName val="토공사"/>
      <sheetName val="물가시세"/>
      <sheetName val="6PILE  (돌출)"/>
      <sheetName val="AIR SHOWER(3인용)"/>
      <sheetName val="단가"/>
      <sheetName val="현장경비"/>
      <sheetName val="원가총괄"/>
      <sheetName val="내역서 제출"/>
      <sheetName val="자재발주서"/>
      <sheetName val="각종양식"/>
      <sheetName val="수량산출"/>
      <sheetName val="동원인원"/>
      <sheetName val="챠트 표지 (2)"/>
      <sheetName val="계약서"/>
      <sheetName val="총수량집계표"/>
      <sheetName val="문학간접"/>
      <sheetName val="단가일람"/>
      <sheetName val="파일구성"/>
      <sheetName val="품셈TABLE"/>
      <sheetName val="DATE"/>
      <sheetName val="삭제금지단가"/>
      <sheetName val="총괄내역서"/>
      <sheetName val="교대(A1)"/>
      <sheetName val="ABUT수량-A1"/>
      <sheetName val="개인"/>
      <sheetName val="재료비"/>
      <sheetName val="자재단가비교표"/>
      <sheetName val="관급자재"/>
      <sheetName val="산출내역서"/>
      <sheetName val="투찰금액"/>
      <sheetName val="토목주소"/>
      <sheetName val="지급자재"/>
      <sheetName val="입상내역"/>
      <sheetName val="산근"/>
      <sheetName val="건축-물가변동"/>
      <sheetName val="분전반"/>
      <sheetName val="준검 내역서"/>
      <sheetName val="BID"/>
      <sheetName val="단가비교"/>
      <sheetName val="총괄집계(2차)"/>
      <sheetName val="변수값"/>
      <sheetName val="중기상차"/>
      <sheetName val="AS복구"/>
      <sheetName val="중기터파기"/>
      <sheetName val="공정"/>
      <sheetName val="스포회원매출"/>
      <sheetName val="토목"/>
      <sheetName val="내역서2안"/>
      <sheetName val="창호DATA"/>
      <sheetName val="2공구자재집"/>
      <sheetName val="화재 탐지 설비"/>
      <sheetName val="가설공사"/>
      <sheetName val="오수공수량집계표"/>
      <sheetName val="#2_일위대가목록"/>
      <sheetName val="원본"/>
      <sheetName val="공사원가계산서"/>
      <sheetName val="차압계산"/>
      <sheetName val="토공총"/>
      <sheetName val="정공공사"/>
      <sheetName val="세부내역서(전기)"/>
      <sheetName val="공구"/>
      <sheetName val="골조"/>
      <sheetName val="2000.05"/>
      <sheetName val="관집계"/>
      <sheetName val="1공구 건정토건 토공"/>
      <sheetName val="참조표"/>
      <sheetName val="식재인부"/>
      <sheetName val="정산서"/>
      <sheetName val="도급기성"/>
      <sheetName val="단가표 (2)"/>
      <sheetName val="갑지.을지"/>
      <sheetName val="기타"/>
      <sheetName val="현장관리비참조"/>
      <sheetName val="정산"/>
      <sheetName val="갑지"/>
      <sheetName val="콘크리트"/>
      <sheetName val="내역서중"/>
      <sheetName val="SHEET PILE단가"/>
      <sheetName val="수로BOX"/>
      <sheetName val="개산공사비"/>
      <sheetName val="중간"/>
      <sheetName val="보증수수료산출"/>
      <sheetName val="직접공사비"/>
      <sheetName val="백암비스타내역"/>
      <sheetName val="자료입력"/>
      <sheetName val="자재테이블"/>
      <sheetName val="I一般比"/>
      <sheetName val="FAX"/>
      <sheetName val="조경"/>
      <sheetName val="1,2공구원가계산서"/>
      <sheetName val="2공구산출내역"/>
      <sheetName val="1공구산출내역서"/>
      <sheetName val="편입토지조서"/>
      <sheetName val="작성"/>
      <sheetName val="총공사내역서"/>
      <sheetName val="옥내소화전계산서"/>
      <sheetName val="1.우편집중내역서"/>
      <sheetName val="토공"/>
      <sheetName val="적현로"/>
      <sheetName val="그림"/>
      <sheetName val="주요기준"/>
      <sheetName val="포승중환경개선공사(변경)"/>
      <sheetName val="건축"/>
      <sheetName val="알맹이"/>
      <sheetName val="지질조사"/>
      <sheetName val="직원자료입력"/>
      <sheetName val="주방"/>
      <sheetName val="자재일람"/>
      <sheetName val="수주추정"/>
      <sheetName val=" 갑  지 "/>
      <sheetName val="수로단위수량"/>
      <sheetName val="차액보증"/>
      <sheetName val="말뚝물량"/>
      <sheetName val="집"/>
      <sheetName val="견적대비 "/>
      <sheetName val="단위단가"/>
      <sheetName val="내역총괄표"/>
      <sheetName val="전기설계변경"/>
      <sheetName val="원가계산서 "/>
      <sheetName val="1 자원총괄"/>
      <sheetName val="서울대규장각(가시설흙막이)"/>
      <sheetName val="일위대가1"/>
      <sheetName val="담장산출"/>
      <sheetName val="내역(원안-대안)"/>
      <sheetName val="봉양~조차장간고하개명(신설)"/>
      <sheetName val="도담구내 개소별 명세"/>
      <sheetName val="2.1"/>
      <sheetName val="물집"/>
      <sheetName val="FILE1"/>
      <sheetName val="토공대비"/>
      <sheetName val="TK(일원)"/>
      <sheetName val="총물량"/>
      <sheetName val="장비단가표"/>
      <sheetName val="원가계산서구조조정"/>
      <sheetName val="앉음벽 (2)"/>
      <sheetName val="기본단가표"/>
      <sheetName val="예산서"/>
      <sheetName val="가로등기초"/>
      <sheetName val="노임단가2003상"/>
      <sheetName val="부대공수량산출"/>
      <sheetName val="광장"/>
      <sheetName val="성원계약"/>
      <sheetName val="간접1"/>
      <sheetName val="교통대책내역"/>
      <sheetName val="표  지"/>
      <sheetName val="401"/>
      <sheetName val="토공_total"/>
      <sheetName val="세골재__T2_변경_현황"/>
      <sheetName val="수량산출서 (2)"/>
      <sheetName val="LD"/>
      <sheetName val="단가 및 재료비"/>
      <sheetName val="중기사용료산출근거"/>
      <sheetName val="제잡비"/>
      <sheetName val="RE9604"/>
      <sheetName val="당진1,2호기전선관설치및접지4차공사내역서-을지"/>
      <sheetName val="간지"/>
      <sheetName val="항목등록"/>
      <sheetName val="1회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장감사"/>
      <sheetName val="견적서"/>
      <sheetName val="품셈TABLE"/>
      <sheetName val="견"/>
      <sheetName val="견적"/>
      <sheetName val="Sheet4"/>
      <sheetName val="6동"/>
      <sheetName val="간접경상비"/>
      <sheetName val="6호기"/>
      <sheetName val="sw1"/>
      <sheetName val="NOMUBI"/>
      <sheetName val="2002공임"/>
      <sheetName val="2002자재가격"/>
      <sheetName val="경비_원본"/>
      <sheetName val="노임단가"/>
      <sheetName val="표건"/>
      <sheetName val="표준공사비-조명제외x10%up"/>
      <sheetName val="공사비산출내역"/>
      <sheetName val="현장관리비참조"/>
      <sheetName val="도급"/>
      <sheetName val="입찰안"/>
      <sheetName val="평자재단가"/>
      <sheetName val="95년12월말"/>
      <sheetName val="단가"/>
      <sheetName val="견적조건"/>
      <sheetName val="하조서"/>
      <sheetName val="건축내역"/>
      <sheetName val="프랜트면허"/>
      <sheetName val="터파기및재료"/>
      <sheetName val="입찰보고"/>
      <sheetName val="실행내역"/>
      <sheetName val="Sheet1"/>
      <sheetName val="토공사"/>
      <sheetName val="#REF"/>
      <sheetName val="전기"/>
      <sheetName val="물량표"/>
      <sheetName val="갑지(추정)"/>
      <sheetName val="갑지"/>
      <sheetName val="현장"/>
      <sheetName val="설계내역서"/>
      <sheetName val="내역서"/>
      <sheetName val="단중표"/>
      <sheetName val="Resource2"/>
      <sheetName val="오억미만"/>
      <sheetName val="선수금"/>
      <sheetName val="건축"/>
      <sheetName val="설계명세서"/>
      <sheetName val="200"/>
      <sheetName val="총괄-1"/>
      <sheetName val="견적의뢰"/>
      <sheetName val="배수통관(좌)"/>
      <sheetName val="공통가설"/>
      <sheetName val="교통대책내역"/>
      <sheetName val="토목내역서"/>
      <sheetName val="EJ"/>
    </sheetNames>
    <definedNames>
      <definedName name="표지로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금액내역서"/>
      <sheetName val="별표내역"/>
      <sheetName val="원가계산서(남측)"/>
      <sheetName val="공통가설(현장검토안)"/>
      <sheetName val="견적서"/>
      <sheetName val="도급"/>
      <sheetName val="총괄-1"/>
      <sheetName val="3BL공동구 수량"/>
      <sheetName val="자재집계표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토목"/>
      <sheetName val="TB-내역서"/>
      <sheetName val="PIPE(UG)내역"/>
      <sheetName val="노임단가"/>
      <sheetName val="자료입력"/>
      <sheetName val="실행내역"/>
      <sheetName val="일위대가표"/>
      <sheetName val="시설물기초"/>
      <sheetName val="단가표"/>
      <sheetName val="원가계산"/>
      <sheetName val="별총"/>
      <sheetName val="우,오수"/>
      <sheetName val="EJ"/>
      <sheetName val="간접경상비"/>
      <sheetName val="종단계산"/>
      <sheetName val="정렬"/>
      <sheetName val="부표총괄"/>
      <sheetName val="품셈1-"/>
      <sheetName val="중기"/>
      <sheetName val="6-1. 관개량조서"/>
      <sheetName val="시멘트"/>
      <sheetName val="일위대가"/>
      <sheetName val="오억미만"/>
      <sheetName val="단중"/>
      <sheetName val="을지"/>
      <sheetName val="2000년1차"/>
      <sheetName val="AABS내역"/>
      <sheetName val="갑지"/>
      <sheetName val="Ⅴ-2.공종별내역"/>
      <sheetName val="보차도경계석"/>
      <sheetName val="플랜트 설치"/>
      <sheetName val="총물량"/>
      <sheetName val="일위대가목록"/>
      <sheetName val="접속도로"/>
      <sheetName val="접속도로1"/>
      <sheetName val="노임"/>
      <sheetName val="부대공(집계)"/>
      <sheetName val="공사개요"/>
      <sheetName val="6동"/>
      <sheetName val="자재단가조사표-수목"/>
      <sheetName val="NYS"/>
      <sheetName val="외주비"/>
      <sheetName val="BID"/>
      <sheetName val="토목내역서"/>
      <sheetName val="대구칠곡5전기"/>
      <sheetName val="DATE"/>
      <sheetName val="가시설(TYPE-A)"/>
      <sheetName val="1-1평균터파기고(1)"/>
      <sheetName val="부대내역"/>
      <sheetName val="별표집계"/>
      <sheetName val="건축"/>
      <sheetName val="JOIN(2span)"/>
      <sheetName val="값"/>
      <sheetName val="일위"/>
      <sheetName val="sw1"/>
      <sheetName val="NOMUBI"/>
      <sheetName val="내역"/>
      <sheetName val="내역서"/>
      <sheetName val="소방"/>
      <sheetName val="PUMP"/>
      <sheetName val="VENDOR LIST"/>
      <sheetName val="공통비"/>
      <sheetName val="경비_원본"/>
      <sheetName val="LIST"/>
      <sheetName val="투찰(하수)"/>
      <sheetName val="실행"/>
      <sheetName val="포장(수량)-관로부"/>
      <sheetName val="프랜트면허"/>
      <sheetName val="인건비"/>
      <sheetName val="예산M2"/>
      <sheetName val="견적의뢰"/>
      <sheetName val="2.품제O호표"/>
      <sheetName val="품셈"/>
      <sheetName val="설계예시"/>
      <sheetName val="에너지요금"/>
      <sheetName val="guard(mac)"/>
      <sheetName val="물량표"/>
      <sheetName val="단중표"/>
      <sheetName val="참조-(1)"/>
      <sheetName val="기초일위"/>
      <sheetName val="#REF"/>
      <sheetName val="표준단면수량(출력안함)"/>
      <sheetName val="제품별절단길이-0628"/>
      <sheetName val="절단길이-CODE4"/>
      <sheetName val="색상코드-CODE5,6,7,8"/>
      <sheetName val="일위대가목차"/>
      <sheetName val="집계"/>
      <sheetName val="Macro1"/>
      <sheetName val="토공사"/>
      <sheetName val="정부노임단가"/>
      <sheetName val="우수맨홀공제단위수량"/>
      <sheetName val="교통대책내역"/>
      <sheetName val="일위대가표집계표"/>
      <sheetName val="사다리"/>
      <sheetName val="포장공사"/>
      <sheetName val="구조물"/>
      <sheetName val="원본"/>
      <sheetName val="기성내역서표지"/>
      <sheetName val="00상노임"/>
      <sheetName val="잡설비내역"/>
      <sheetName val="부대공Ⅱ"/>
      <sheetName val="P.M 별"/>
      <sheetName val="Sheet1"/>
      <sheetName val="1월"/>
      <sheetName val="지질조사"/>
      <sheetName val="하수급견적대비"/>
      <sheetName val="관계주식"/>
      <sheetName val="평균터파기고(1-2,ASP)"/>
      <sheetName val="국내"/>
      <sheetName val="중소기업"/>
      <sheetName val="수량산출서"/>
      <sheetName val="원가계산서"/>
      <sheetName val="200"/>
      <sheetName val="전기"/>
      <sheetName val="접속도로집계"/>
      <sheetName val="내역_ver1.0"/>
      <sheetName val="견"/>
      <sheetName val="장비별표(오거보링)(Ø400)(12M)"/>
      <sheetName val="명단"/>
      <sheetName val="공사내역"/>
      <sheetName val="청주(철골발주의뢰서)"/>
      <sheetName val="정공공사"/>
      <sheetName val="정부노임"/>
      <sheetName val="자재단가"/>
      <sheetName val="평자재단가"/>
      <sheetName val="품목"/>
      <sheetName val="I一般比"/>
      <sheetName val="마감"/>
      <sheetName val="직재"/>
      <sheetName val="Customer Databas"/>
      <sheetName val="총괄표"/>
      <sheetName val="공통가설"/>
      <sheetName val="갑지(요약)"/>
      <sheetName val="대가표(품셈)"/>
      <sheetName val="분수장비시설수량"/>
      <sheetName val="기본일위"/>
      <sheetName val="#3E1_GCR"/>
      <sheetName val="밸브설치"/>
      <sheetName val="골조시행"/>
      <sheetName val="inputdata"/>
      <sheetName val="원가"/>
      <sheetName val="갑지(추정)"/>
      <sheetName val="직노"/>
      <sheetName val="터파기및재료"/>
      <sheetName val="잡비"/>
      <sheetName val="6호기"/>
      <sheetName val="유림골조"/>
      <sheetName val="A3.공사비 검토"/>
      <sheetName val="남양내역"/>
      <sheetName val="설계예산서"/>
      <sheetName val="입고장부 (4)"/>
      <sheetName val="품셈목록"/>
      <sheetName val="총괄원가계산서"/>
      <sheetName val="SLAB&quot;1&quot;"/>
      <sheetName val="이자율"/>
      <sheetName val="이익영"/>
      <sheetName val="건축직"/>
      <sheetName val="목차"/>
      <sheetName val="제잡비(주공종)"/>
      <sheetName val="별표 (1)"/>
      <sheetName val="2002상반기노임기준"/>
      <sheetName val="SIL98"/>
      <sheetName val="9-1차이내역"/>
      <sheetName val="노무비"/>
      <sheetName val="단가 및 재료비"/>
      <sheetName val="조명시설"/>
      <sheetName val="집계표"/>
      <sheetName val="철집"/>
      <sheetName val="건축공사"/>
      <sheetName val="산출내역서"/>
      <sheetName val="수량산출서 갑지"/>
      <sheetName val="식재수량표"/>
      <sheetName val="laroux"/>
      <sheetName val="전기관급내역서"/>
      <sheetName val="전기관급내역총계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BOX전기내역"/>
      <sheetName val="세부내역"/>
      <sheetName val="전기일위대가"/>
      <sheetName val="산출(열차무선)"/>
      <sheetName val="산출(역무통신)"/>
      <sheetName val="변경총괄표"/>
      <sheetName val="인건비 "/>
      <sheetName val="노임대가"/>
      <sheetName val="1062-X방향 "/>
      <sheetName val="C3.토목_옹벽"/>
      <sheetName val="A6.샤시등"/>
      <sheetName val="내역조적"/>
      <sheetName val="단위단가"/>
      <sheetName val="인건-측정"/>
      <sheetName val="가시설흙막이"/>
      <sheetName val="지급자재"/>
      <sheetName val="재공품"/>
      <sheetName val="주차구획선수량"/>
      <sheetName val="공주방향"/>
      <sheetName val="조명율표"/>
      <sheetName val="최종견"/>
      <sheetName val="Y-WORK"/>
      <sheetName val="설 계"/>
      <sheetName val="토공집계표"/>
      <sheetName val="기계경비(시간당)"/>
      <sheetName val="입력자료(노무비)"/>
      <sheetName val="공정코드"/>
      <sheetName val="MOTOR"/>
      <sheetName val="101동"/>
      <sheetName val="SG"/>
      <sheetName val="#3_일위대가목록"/>
      <sheetName val="공사비산출내역"/>
      <sheetName val="선수금"/>
      <sheetName val="출자한도"/>
      <sheetName val="MIJIBI"/>
      <sheetName val="식재일위"/>
      <sheetName val="비탈면보호공수량산출"/>
      <sheetName val="제잡비"/>
      <sheetName val="06-BATCH "/>
      <sheetName val="MAIN_TABLE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3BL공동구_수량"/>
      <sheetName val="별표_"/>
      <sheetName val="품_셈"/>
      <sheetName val="부표_TABLE"/>
      <sheetName val="6-1__관개량조서"/>
      <sheetName val="플랜트_설치"/>
      <sheetName val="Ⅴ-2_공종별내역"/>
      <sheetName val="VENDOR_LIST"/>
      <sheetName val="2_품제O호표"/>
      <sheetName val="P_M_별"/>
      <sheetName val="A3_공사비_검토"/>
      <sheetName val="내역_ver1_0"/>
      <sheetName val="1F"/>
      <sheetName val="표지"/>
      <sheetName val="1차증가원가계산"/>
      <sheetName val="빙장비사양"/>
      <sheetName val="장비사양"/>
      <sheetName val="재료"/>
      <sheetName val="자재단가비교표"/>
      <sheetName val="포장복구집계"/>
      <sheetName val="data"/>
      <sheetName val="BD운반거리"/>
      <sheetName val="연습"/>
      <sheetName val="단양 00 아파트-세부내역"/>
      <sheetName val="REINF."/>
      <sheetName val="LOADS"/>
      <sheetName val="SCHEDULE"/>
      <sheetName val="ELECTRIC"/>
      <sheetName val="퇴직금(울산천상)"/>
      <sheetName val="합계금액"/>
      <sheetName val="우수받이"/>
      <sheetName val="손익분석"/>
      <sheetName val="6PILE  (돌출)"/>
      <sheetName val="몰탈재료산출"/>
      <sheetName val="(C)원내역"/>
      <sheetName val="인부노임"/>
      <sheetName val="교대(A1)"/>
      <sheetName val="부분별수량산출(조합기초)"/>
      <sheetName val="견적대비"/>
      <sheetName val="AP1"/>
      <sheetName val="대로근거"/>
      <sheetName val="우배수"/>
      <sheetName val="입찰"/>
      <sheetName val="현경"/>
      <sheetName val="관리,공감"/>
      <sheetName val="3.3수량집계"/>
      <sheetName val="Total"/>
      <sheetName val="1.취수장"/>
      <sheetName val="배수공 시멘트 및 골재량 산출"/>
      <sheetName val="견적대비표"/>
      <sheetName val="방수"/>
      <sheetName val="산출근거"/>
      <sheetName val="하조서"/>
      <sheetName val="2호맨홀공제수량"/>
      <sheetName val="퇴직공제부금산출근거"/>
      <sheetName val="전기단가조사서"/>
      <sheetName val="각종양식"/>
      <sheetName val="기초자료입력"/>
      <sheetName val="토공총괄표"/>
      <sheetName val="출력X"/>
      <sheetName val="SCH"/>
      <sheetName val="98지급계획"/>
      <sheetName val="준검 내역서"/>
      <sheetName val="골조공사"/>
      <sheetName val="설계명세서"/>
      <sheetName val="총괄내역서"/>
      <sheetName val="현장"/>
      <sheetName val="용소리교"/>
      <sheetName val="예정공정-전체"/>
      <sheetName val="총공사내역서"/>
      <sheetName val="-배수구조총재료"/>
      <sheetName val="Macro(전선)"/>
      <sheetName val="1"/>
      <sheetName val="DATA 입력란"/>
      <sheetName val="수량-77m)"/>
      <sheetName val="명세서"/>
      <sheetName val="관리비"/>
      <sheetName val="공통부대비"/>
      <sheetName val="품목테이블"/>
      <sheetName val="설계기준"/>
      <sheetName val="견적"/>
      <sheetName val="개요"/>
      <sheetName val="DB"/>
      <sheetName val="BEND LOSS"/>
      <sheetName val="감가상각"/>
      <sheetName val="말뚝지지력산정"/>
      <sheetName val="장비가동"/>
      <sheetName val="개산공사비"/>
      <sheetName val="견적을지"/>
      <sheetName val="당초"/>
      <sheetName val="토목노임단가"/>
      <sheetName val="설계내역"/>
      <sheetName val="일위대가1"/>
      <sheetName val="3본사"/>
      <sheetName val="삼보지질"/>
      <sheetName val="식생블럭단위수량"/>
      <sheetName val="시중노임단가"/>
      <sheetName val="기본단가표"/>
      <sheetName val="TABLE"/>
      <sheetName val="노임단가명세표"/>
      <sheetName val="99노임기준"/>
      <sheetName val="Baby일위대가"/>
      <sheetName val="교각별철근수량집계표"/>
      <sheetName val="데이타"/>
      <sheetName val="1.수인터널"/>
      <sheetName val="토공(우물통,기타) "/>
      <sheetName val="산출내역서집계표"/>
      <sheetName val="2002공임"/>
      <sheetName val="2002자재가격"/>
      <sheetName val="95년12월말"/>
      <sheetName val="품셈총괄"/>
      <sheetName val="내역서(기성청구)"/>
      <sheetName val="4.2.1 마루높이 검토"/>
      <sheetName val="주관사업"/>
      <sheetName val="전체내역"/>
      <sheetName val="장비임대료"/>
      <sheetName val="품목단가"/>
      <sheetName val="기계설비"/>
      <sheetName val="단가대비표"/>
      <sheetName val="지구단위계획"/>
      <sheetName val="별표"/>
      <sheetName val="평3"/>
      <sheetName val="동원인원"/>
      <sheetName val="22인공"/>
      <sheetName val="산출표"/>
      <sheetName val="대치판정"/>
      <sheetName val="6.이토처리시간"/>
      <sheetName val="별표(1)"/>
      <sheetName val="중기사용료"/>
      <sheetName val="내역(가지)"/>
      <sheetName val="건재양식"/>
      <sheetName val="삭제금지단가"/>
      <sheetName val="인사자료총집계"/>
      <sheetName val="별첨1"/>
      <sheetName val="WEIGHT"/>
      <sheetName val="일위목차"/>
      <sheetName val="대가호표"/>
      <sheetName val="총집계"/>
      <sheetName val="집계표 (2)"/>
      <sheetName val="VXXXXXXX"/>
      <sheetName val="현장관리비데이타"/>
      <sheetName val="차액보증"/>
      <sheetName val="SRC-B3U2"/>
      <sheetName val="토목공사"/>
      <sheetName val="적용토목"/>
      <sheetName val="건축내역서"/>
      <sheetName val="VXXXXX"/>
      <sheetName val="220 (2)"/>
      <sheetName val="저"/>
      <sheetName val="입상내역"/>
      <sheetName val="세골재  T2 변경 현황"/>
      <sheetName val="토사(PE)"/>
      <sheetName val="철골"/>
      <sheetName val="기계경비일람"/>
      <sheetName val="교수설계"/>
      <sheetName val="3.공통공사대비"/>
      <sheetName val="단가_및_재료비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unit 4"/>
      <sheetName val="노무비집계"/>
      <sheetName val="총괄"/>
      <sheetName val="설비"/>
      <sheetName val="장외반출및폐기물 "/>
      <sheetName val="토적계산서"/>
      <sheetName val="사본 - b_balju"/>
      <sheetName val="단면"/>
      <sheetName val="7. 현장관리비 "/>
      <sheetName val="6. 안전관리비"/>
      <sheetName val="T13(P68~72,78)"/>
      <sheetName val="cable산출"/>
      <sheetName val="입찰보고"/>
      <sheetName val="설계조건"/>
      <sheetName val="말뚝설계"/>
      <sheetName val="관개"/>
      <sheetName val="실행단가"/>
      <sheetName val="부총"/>
      <sheetName val="년도별시공"/>
      <sheetName val="예산명세서"/>
      <sheetName val="TB_내역서"/>
      <sheetName val="기계경비목록"/>
      <sheetName val="우주화성공장"/>
      <sheetName val="실행철강하도"/>
      <sheetName val="성서방향-교대(A2)"/>
      <sheetName val="입찰안"/>
      <sheetName val="2축기둥해석"/>
      <sheetName val="관급"/>
      <sheetName val="fursys"/>
      <sheetName val="설계내역서"/>
      <sheetName val="근로자자료입력"/>
      <sheetName val="참고자료"/>
      <sheetName val="수량명세서"/>
      <sheetName val="설계명세"/>
      <sheetName val="폐기물운반"/>
      <sheetName val="내역서1"/>
      <sheetName val="DANGA"/>
      <sheetName val="Dae_Jiju"/>
      <sheetName val="배수통관(좌)"/>
      <sheetName val="수량산출"/>
      <sheetName val="성과심사(총괄)"/>
      <sheetName val="변화치수"/>
      <sheetName val="배수장토목공사비"/>
      <sheetName val="코드"/>
      <sheetName val="공사설명서"/>
      <sheetName val="98수문일위"/>
      <sheetName val="969910( R)"/>
      <sheetName val="경비공통"/>
      <sheetName val="부대단위수량"/>
      <sheetName val="품목현황"/>
      <sheetName val="지수"/>
      <sheetName val="경비일반이윤변경"/>
      <sheetName val="재료변경"/>
      <sheetName val="영창26"/>
      <sheetName val="단가및재료비"/>
      <sheetName val="과천MAIN"/>
      <sheetName val="단가비교표"/>
      <sheetName val="기계"/>
      <sheetName val="정화조"/>
      <sheetName val="조경"/>
      <sheetName val="BOM"/>
      <sheetName val="포장공수량집계표"/>
      <sheetName val="제출내역 (2)"/>
      <sheetName val="품셈(기초)"/>
      <sheetName val="중로근거"/>
      <sheetName val="총괄집계표"/>
      <sheetName val="수량산출(2공구)"/>
      <sheetName val="수량산출 (3공구)"/>
      <sheetName val="0217상가미분양자산"/>
      <sheetName val="일위대가(건축)"/>
      <sheetName val="무시"/>
      <sheetName val="샌딩 에폭시 도장"/>
      <sheetName val="스텐문틀설치"/>
      <sheetName val="일반문틀 설치"/>
      <sheetName val="천안IP공장자100노100물량110할증"/>
      <sheetName val="rate"/>
      <sheetName val="입력자료"/>
      <sheetName val="기계공사비집계(원안)"/>
      <sheetName val="건축비목군분류"/>
      <sheetName val="내용"/>
      <sheetName val="YC구입"/>
      <sheetName val="코드표"/>
      <sheetName val="구조물총"/>
      <sheetName val="기본가정"/>
      <sheetName val="기성2"/>
      <sheetName val="자단"/>
      <sheetName val="품셈표-환경공사"/>
      <sheetName val="골조"/>
      <sheetName val="입력"/>
      <sheetName val="금융비용"/>
      <sheetName val="데리네이타현황"/>
      <sheetName val="신호등일위대가"/>
      <sheetName val="증감대비"/>
      <sheetName val="suk(mac)"/>
      <sheetName val="연습장소"/>
      <sheetName val="각종단가"/>
      <sheetName val="산출기초"/>
      <sheetName val="-기성청구내역서.xlsx"/>
      <sheetName val="주요수량증감"/>
      <sheetName val="3.하중산정4.지지력"/>
      <sheetName val="직영2"/>
      <sheetName val="제잡비계산"/>
      <sheetName val="교통표지판기초자료"/>
      <sheetName val="교각1"/>
      <sheetName val="상하차비용"/>
      <sheetName val="INPUT"/>
      <sheetName val="찍기"/>
      <sheetName val="바닥판"/>
      <sheetName val="입력DATA"/>
      <sheetName val="퇴비산출근거"/>
      <sheetName val="대비"/>
      <sheetName val="신규일위대가"/>
      <sheetName val="잡철물"/>
      <sheetName val="단가비교"/>
      <sheetName val="기계시공"/>
      <sheetName val="주beam"/>
      <sheetName val="000000"/>
      <sheetName val="토량산출서"/>
      <sheetName val="자재대"/>
      <sheetName val="앉음벽 (2)"/>
      <sheetName val="실행(1)"/>
      <sheetName val="양식_자재단가조사표"/>
      <sheetName val="산#8"/>
      <sheetName val="JIG"/>
      <sheetName val="TIE-IN"/>
      <sheetName val="지수링 단위수량"/>
      <sheetName val="맨홀천공및반구연결거푸집집계"/>
      <sheetName val="오수맨홀평균높이"/>
      <sheetName val="토공"/>
      <sheetName val="동측급수"/>
      <sheetName val="전신환매도율"/>
      <sheetName val="변경내역서"/>
      <sheetName val="차수"/>
      <sheetName val="단면 (2)"/>
      <sheetName val="공사비"/>
      <sheetName val="을"/>
      <sheetName val="단위수량"/>
      <sheetName val="개별직종노임단가(2003.9)"/>
      <sheetName val="오동"/>
      <sheetName val="대조"/>
      <sheetName val="나한"/>
      <sheetName val="재"/>
      <sheetName val="내역기준"/>
      <sheetName val="일위목록"/>
      <sheetName val="자재테이블"/>
      <sheetName val="재료집계표"/>
      <sheetName val="신천3호용수로"/>
      <sheetName val="2공구산출내역"/>
      <sheetName val="경비단가"/>
      <sheetName val="변경총괄지(1)"/>
      <sheetName val="2000전체분"/>
      <sheetName val="하수처리장"/>
      <sheetName val="구조물공"/>
      <sheetName val="(A)내역서"/>
      <sheetName val="공예을"/>
      <sheetName val="여과지동"/>
      <sheetName val="범용개발순소요비용"/>
      <sheetName val="중기근거"/>
      <sheetName val="기계경비"/>
      <sheetName val="설계"/>
      <sheetName val="차수공개요"/>
      <sheetName val="포장단면별단위수량"/>
      <sheetName val="공사품의서"/>
      <sheetName val="FRP산출근거"/>
      <sheetName val="강재단중표"/>
      <sheetName val="ilch"/>
      <sheetName val="6.일위목록"/>
      <sheetName val="9.단가조사서"/>
      <sheetName val="날개벽(시점좌측)"/>
      <sheetName val="새공통"/>
      <sheetName val="전체"/>
      <sheetName val="퍼스트"/>
      <sheetName val="포장수량집계"/>
      <sheetName val="XL4Poppy"/>
      <sheetName val="장비집계"/>
      <sheetName val="기계사급자재"/>
      <sheetName val="4.전기"/>
      <sheetName val="태안9)3-2)원내역"/>
      <sheetName val="공종목록표"/>
      <sheetName val="특수조명기구 단가조사서"/>
      <sheetName val="설계명세서(선로)"/>
      <sheetName val="신우"/>
      <sheetName val="APT"/>
      <sheetName val="일위대가(1)"/>
      <sheetName val="노무비명세서"/>
      <sheetName val="소요자재명세서"/>
      <sheetName val="설계명세서 (장비)"/>
      <sheetName val="공사설계서"/>
      <sheetName val="대가목록"/>
      <sheetName val="요율"/>
      <sheetName val="PBS"/>
      <sheetName val="포장공"/>
      <sheetName val="백암비스타내역"/>
      <sheetName val="중기목록"/>
      <sheetName val="Sheet1 (2)"/>
      <sheetName val="2.단면가정3.모델링4.하중"/>
      <sheetName val="단위중량"/>
      <sheetName val="실행예산"/>
      <sheetName val="DATA1"/>
      <sheetName val="96정변2"/>
      <sheetName val="요약배부"/>
      <sheetName val="고등학교"/>
      <sheetName val="배수관공"/>
      <sheetName val="기성부분내역(한빛-영조)"/>
      <sheetName val="세부내역(한빛-영조)"/>
      <sheetName val="접지수량"/>
      <sheetName val="공종별집계표"/>
      <sheetName val="2000년 공정표"/>
      <sheetName val="PACKING을지(5)"/>
      <sheetName val="포장재료(1)"/>
      <sheetName val="식재"/>
      <sheetName val="시설물"/>
      <sheetName val="식재출력용"/>
      <sheetName val="유지관리"/>
      <sheetName val="단가조사"/>
      <sheetName val="1호맨홀토공"/>
      <sheetName val="원가계산 (2)"/>
      <sheetName val="산근(지하COL)"/>
      <sheetName val="99년하반기"/>
      <sheetName val="석축산"/>
      <sheetName val="2.입력sheet"/>
      <sheetName val="ABUT수량-A1"/>
      <sheetName val="중기조종사 단위단가"/>
      <sheetName val="경상비"/>
      <sheetName val="전기혼잡제경비(45)"/>
      <sheetName val="설계서"/>
      <sheetName val="열린교실"/>
      <sheetName val="총수량집계표"/>
      <sheetName val="복갑"/>
      <sheetName val="4.장비손료"/>
      <sheetName val="48전력선로일위"/>
      <sheetName val="공량산출서"/>
      <sheetName val="대림경상68억"/>
      <sheetName val="철근량"/>
      <sheetName val="공통가설공사"/>
      <sheetName val="물가시세"/>
      <sheetName val="작성"/>
      <sheetName val="WORK"/>
      <sheetName val="공문"/>
      <sheetName val="마산월령동골조물량변경"/>
      <sheetName val="경비"/>
      <sheetName val="견적대비 견적서"/>
      <sheetName val="FACTOR"/>
      <sheetName val="날개벽수량표"/>
      <sheetName val="1차설계변경내역"/>
      <sheetName val="SORCE1"/>
      <sheetName val="가시설단위수량"/>
      <sheetName val="우석문틀"/>
      <sheetName val="SAKUB"/>
      <sheetName val="0226"/>
      <sheetName val="소비자가"/>
      <sheetName val="2.대외공문"/>
      <sheetName val=" HIT-&gt;HMC 견적(3900)"/>
      <sheetName val="간접비계산"/>
      <sheetName val="1,2공구원가계산서"/>
      <sheetName val="1공구산출내역서"/>
      <sheetName val="표지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2">
          <cell r="C2" t="str">
            <v>철골공</v>
          </cell>
          <cell r="D2">
            <v>58845</v>
          </cell>
        </row>
        <row r="3">
          <cell r="C3" t="str">
            <v>콘크리트공</v>
          </cell>
          <cell r="D3">
            <v>57135</v>
          </cell>
        </row>
        <row r="4">
          <cell r="C4" t="str">
            <v>용 접 공</v>
          </cell>
          <cell r="D4">
            <v>52064</v>
          </cell>
        </row>
        <row r="5">
          <cell r="C5" t="str">
            <v>보통인부</v>
          </cell>
          <cell r="D5">
            <v>29933</v>
          </cell>
        </row>
        <row r="6">
          <cell r="C6" t="str">
            <v>특별인부</v>
          </cell>
          <cell r="D6">
            <v>43490</v>
          </cell>
        </row>
        <row r="7">
          <cell r="C7" t="str">
            <v>형틀목공</v>
          </cell>
          <cell r="D7">
            <v>61835</v>
          </cell>
        </row>
        <row r="8">
          <cell r="C8" t="str">
            <v>철근공</v>
          </cell>
          <cell r="D8">
            <v>61510</v>
          </cell>
        </row>
        <row r="9">
          <cell r="C9" t="str">
            <v>철    공</v>
          </cell>
          <cell r="D9">
            <v>58947</v>
          </cell>
        </row>
        <row r="10">
          <cell r="C10" t="str">
            <v>강판구멍뚫기</v>
          </cell>
          <cell r="D10">
            <v>85339.7</v>
          </cell>
        </row>
        <row r="11">
          <cell r="C11" t="str">
            <v>조   수</v>
          </cell>
          <cell r="D11">
            <v>29933</v>
          </cell>
        </row>
        <row r="12">
          <cell r="C12" t="str">
            <v>풀기</v>
          </cell>
          <cell r="D12">
            <v>609</v>
          </cell>
        </row>
        <row r="13">
          <cell r="C13" t="str">
            <v>보 링 공</v>
          </cell>
          <cell r="D13">
            <v>44584</v>
          </cell>
        </row>
        <row r="14">
          <cell r="C14" t="str">
            <v>비  트</v>
          </cell>
          <cell r="D14">
            <v>627000</v>
          </cell>
        </row>
        <row r="15">
          <cell r="C15" t="str">
            <v>TRACK CRANE</v>
          </cell>
          <cell r="D15">
            <v>2817</v>
          </cell>
        </row>
        <row r="16">
          <cell r="C16" t="str">
            <v>TRACK CRANE(인)</v>
          </cell>
          <cell r="D16">
            <v>15742</v>
          </cell>
        </row>
        <row r="17">
          <cell r="C17" t="str">
            <v>TRACK CRANE(경비)</v>
          </cell>
          <cell r="D17">
            <v>17824</v>
          </cell>
        </row>
        <row r="18">
          <cell r="C18" t="str">
            <v>VIBRO HAMMER</v>
          </cell>
          <cell r="D18">
            <v>11458</v>
          </cell>
        </row>
        <row r="19">
          <cell r="C19" t="str">
            <v>TRUCK CRANE</v>
          </cell>
          <cell r="D19">
            <v>2114</v>
          </cell>
        </row>
        <row r="20">
          <cell r="C20" t="str">
            <v>TRUCK CRANE(인)</v>
          </cell>
          <cell r="D20">
            <v>15742</v>
          </cell>
        </row>
        <row r="21">
          <cell r="C21" t="str">
            <v>TRUCK CRANE(경)</v>
          </cell>
          <cell r="D21">
            <v>22450</v>
          </cell>
        </row>
        <row r="22">
          <cell r="C22" t="str">
            <v>수작업반장</v>
          </cell>
          <cell r="D22">
            <v>57103</v>
          </cell>
        </row>
        <row r="23">
          <cell r="C23" t="str">
            <v>비 계 공</v>
          </cell>
          <cell r="D23">
            <v>65265</v>
          </cell>
        </row>
        <row r="24">
          <cell r="C24" t="str">
            <v>대 장 공</v>
          </cell>
          <cell r="D24">
            <v>47273</v>
          </cell>
        </row>
        <row r="25">
          <cell r="C25" t="str">
            <v>판 재(100×150×1,700m/m)</v>
          </cell>
          <cell r="D25">
            <v>152694</v>
          </cell>
        </row>
        <row r="26">
          <cell r="C26" t="str">
            <v>철    판</v>
          </cell>
        </row>
        <row r="27">
          <cell r="C27" t="str">
            <v>강판절단(수동)</v>
          </cell>
        </row>
        <row r="28">
          <cell r="C28" t="str">
            <v>용접(FILLET)</v>
          </cell>
        </row>
        <row r="29">
          <cell r="C29" t="str">
            <v>더블롯드</v>
          </cell>
        </row>
        <row r="30">
          <cell r="C30" t="str">
            <v>특수첨단장치</v>
          </cell>
        </row>
        <row r="31">
          <cell r="C31" t="str">
            <v>크라운비트</v>
          </cell>
        </row>
        <row r="32">
          <cell r="C32" t="str">
            <v>중급기술자</v>
          </cell>
        </row>
        <row r="33">
          <cell r="C33" t="str">
            <v>기 계 공</v>
          </cell>
          <cell r="D33">
            <v>51132</v>
          </cell>
        </row>
        <row r="34">
          <cell r="C34" t="str">
            <v>전    공</v>
          </cell>
          <cell r="D34">
            <v>54702</v>
          </cell>
        </row>
        <row r="35">
          <cell r="C35" t="str">
            <v>배 관 공</v>
          </cell>
        </row>
        <row r="36">
          <cell r="C36" t="str">
            <v>중급기능사</v>
          </cell>
        </row>
        <row r="37">
          <cell r="C37" t="str">
            <v>중기운전사</v>
          </cell>
          <cell r="D37">
            <v>41444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성32"/>
      <sheetName val="사업성24"/>
      <sheetName val="창호list"/>
      <sheetName val="사업성비교"/>
      <sheetName val="마감사양"/>
      <sheetName val="금액내역서"/>
      <sheetName val="현장관리비"/>
      <sheetName val="30신설일위대가"/>
      <sheetName val="30집계표"/>
      <sheetName val="연돌일위집계"/>
      <sheetName val="내역서"/>
      <sheetName val="내역표지"/>
      <sheetName val="예가표"/>
      <sheetName val="골조시행"/>
      <sheetName val="COVER"/>
      <sheetName val="방배동내역(리라)"/>
      <sheetName val="현장경비"/>
      <sheetName val="건축공사집계표"/>
      <sheetName val="방배동내역 (총괄)"/>
      <sheetName val="부대공사총괄"/>
      <sheetName val="#REF"/>
      <sheetName val="9811"/>
      <sheetName val="노임단가"/>
      <sheetName val="인천효성"/>
      <sheetName val="TOWER 12TON"/>
      <sheetName val="JIB CRANE,HOIST"/>
      <sheetName val="TOWER 10TON"/>
      <sheetName val="유림골조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비"/>
      <sheetName val="#REF"/>
      <sheetName val="예가표"/>
      <sheetName val="확약서"/>
      <sheetName val="제6-2공구"/>
      <sheetName val="투안점수"/>
      <sheetName val="자재및인력 (투안)"/>
      <sheetName val="내역서"/>
      <sheetName val="영동(D)"/>
      <sheetName val="현장관리계획서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토목"/>
      <sheetName val="연결임시"/>
      <sheetName val="수목일위"/>
      <sheetName val="식재"/>
      <sheetName val="유지관리"/>
      <sheetName val="기계(소방기계)"/>
      <sheetName val="기계(기계설비)"/>
      <sheetName val="건축(부대)"/>
      <sheetName val="시설물"/>
      <sheetName val="복갑"/>
      <sheetName val="원가"/>
      <sheetName val="철콘"/>
      <sheetName val="일위대가"/>
      <sheetName val="단가결정"/>
      <sheetName val="원가서"/>
      <sheetName val="적점"/>
      <sheetName val="건축(경비실)"/>
      <sheetName val="견적내역"/>
      <sheetName val="가설공사"/>
      <sheetName val="교량전기"/>
      <sheetName val="수목데이타"/>
      <sheetName val="공비입력"/>
      <sheetName val="실행대비"/>
      <sheetName val="참고"/>
      <sheetName val="총괄-1"/>
      <sheetName val="내역"/>
      <sheetName val="설계가추정 (2)"/>
      <sheetName val="Macro1"/>
      <sheetName val="중기조종사 단위단가"/>
      <sheetName val="기준액"/>
      <sheetName val="기계(소방전기)"/>
      <sheetName val="96노임기준"/>
      <sheetName val="노무비단가"/>
      <sheetName val="SG"/>
      <sheetName val="덕소내역"/>
      <sheetName val="관급총괄"/>
      <sheetName val="자재"/>
      <sheetName val="내역아"/>
      <sheetName val="4차원가계산서"/>
      <sheetName val="시설물일위"/>
      <sheetName val="식재출력용"/>
      <sheetName val="원가계산서"/>
      <sheetName val="토공"/>
      <sheetName val="건축(본관분)"/>
      <sheetName val="부대tu"/>
      <sheetName val="노임"/>
      <sheetName val="단가조사"/>
      <sheetName val="울타리"/>
      <sheetName val="토목내역"/>
      <sheetName val="식재인부"/>
      <sheetName val="산출내역서"/>
      <sheetName val="단가"/>
      <sheetName val="계수시트"/>
      <sheetName val="결재원가"/>
      <sheetName val="견적"/>
      <sheetName val="신표지1"/>
      <sheetName val="현장경비"/>
      <sheetName val="부흥(실행)"/>
      <sheetName val="복을"/>
      <sheetName val="백호우계수"/>
      <sheetName val="일위대가(건축)"/>
      <sheetName val="마감사양"/>
      <sheetName val="MAT_N048"/>
      <sheetName val="01"/>
      <sheetName val="252K444"/>
      <sheetName val="방배동내역(리라)"/>
      <sheetName val="공통가설"/>
      <sheetName val="건축공사집계표"/>
      <sheetName val="방배동내역 (총괄)"/>
      <sheetName val="부대공사총괄"/>
      <sheetName val="공사비예산서(토목분)"/>
      <sheetName val="H-pile(298x299)"/>
      <sheetName val="H-pile(250x250)"/>
      <sheetName val="중동상가"/>
      <sheetName val="자재및인력_(투안)"/>
      <sheetName val="설계가추정_(2)"/>
      <sheetName val="중기조종사_단위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원가계산"/>
      <sheetName val="집계표"/>
      <sheetName val="내역서"/>
      <sheetName val="영동(일)"/>
      <sheetName val="영동(D)"/>
      <sheetName val="영동(골)"/>
      <sheetName val="방배동내역(리라)"/>
      <sheetName val="공통가설"/>
      <sheetName val="부대공사총괄"/>
      <sheetName val="현장경비"/>
      <sheetName val="건축공사집계표"/>
      <sheetName val="방배동내역 (총괄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공통가설"/>
      <sheetName val="현장경비"/>
      <sheetName val="방배동내역(리라)"/>
      <sheetName val="건축공사집계표"/>
      <sheetName val="방배동내역 (총괄)"/>
      <sheetName val="부대공사총괄"/>
      <sheetName val="영동(D)"/>
      <sheetName val="S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본"/>
      <sheetName val="실행"/>
      <sheetName val="Macro1"/>
      <sheetName val="사급자재"/>
      <sheetName val="SAKUB"/>
      <sheetName val="실행총괄표"/>
      <sheetName val="00-기계총괄표"/>
      <sheetName val="00-기계집계표"/>
      <sheetName val="01-아파트집계표"/>
      <sheetName val="01-1급수"/>
      <sheetName val="01-2급탕"/>
      <sheetName val="01-3난방"/>
      <sheetName val="01-4오배수"/>
      <sheetName val="02-부대시설집계표"/>
      <sheetName val="02-1급수"/>
      <sheetName val="02-2급탕"/>
      <sheetName val="02-3난방"/>
      <sheetName val="02-4오배수"/>
      <sheetName val="03-주차장집계표"/>
      <sheetName val="03-1급수"/>
      <sheetName val="04-기타시설집계표"/>
      <sheetName val="04-1급수"/>
      <sheetName val="04-2난방"/>
      <sheetName val="04-3오배수"/>
      <sheetName val="04-4펌프급수"/>
      <sheetName val="04-6급수간선"/>
      <sheetName val="04-8자동제어"/>
      <sheetName val="H1-1소화총괄표 "/>
      <sheetName val="H1-2소화"/>
      <sheetName val="H1-3소화"/>
      <sheetName val="H1-4주차장소화집계표"/>
      <sheetName val="H1-4-1소화"/>
      <sheetName val="H1-4-2환기"/>
      <sheetName val="H1-5기타소화집계표"/>
      <sheetName val="H1-5-1펌프소화"/>
      <sheetName val="H1-5-2소화간선 "/>
      <sheetName val="Sheet1"/>
      <sheetName val="계약대비표"/>
      <sheetName val="계약대비표 (2)"/>
      <sheetName val="98년 연동제 내역"/>
      <sheetName val="총괄표"/>
      <sheetName val="을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신표지1"/>
      <sheetName val="공사비입력1"/>
      <sheetName val="용수 BACK FILL"/>
      <sheetName val="실행내역"/>
      <sheetName val="잠관 추진 총괄 내역"/>
      <sheetName val="잠관 추진 내역1"/>
      <sheetName val="단가일람표"/>
      <sheetName val="일위대가 "/>
      <sheetName val="대가내역"/>
      <sheetName val="수량산출서"/>
      <sheetName val="단가산출근거"/>
      <sheetName val="장비시간당사용료"/>
      <sheetName val="B측구공수량집계표"/>
      <sheetName val="L형집계표"/>
      <sheetName val="L형측구현황"/>
      <sheetName val="L형단위"/>
      <sheetName val="V형집계표"/>
      <sheetName val="V형현황"/>
      <sheetName val="맹암거집계표"/>
      <sheetName val="맹암거현황"/>
      <sheetName val="단위수량"/>
      <sheetName val="산마루집계표"/>
      <sheetName val="산마루측구현황"/>
      <sheetName val="단위수량 (2)"/>
      <sheetName val="옥성개거"/>
      <sheetName val="농소간선"/>
      <sheetName val="옥성암거"/>
      <sheetName val="대원1암거"/>
      <sheetName val="선산암거"/>
      <sheetName val="무수암거"/>
      <sheetName val="농소암거"/>
      <sheetName val="옥성터널"/>
      <sheetName val="옥성잠관 "/>
      <sheetName val="대원1개거"/>
      <sheetName val="대원1잠관"/>
      <sheetName val="이곡양수장대체"/>
      <sheetName val="SAKUB"/>
      <sheetName val="실행"/>
      <sheetName val="연결임시"/>
      <sheetName val="내역서"/>
      <sheetName val="Macro1"/>
      <sheetName val="소요자재"/>
      <sheetName val="노무산출서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topLeftCell="C1" zoomScale="115" zoomScaleNormal="100" zoomScaleSheetLayoutView="115" workbookViewId="0">
      <selection activeCell="F16" sqref="F16"/>
    </sheetView>
  </sheetViews>
  <sheetFormatPr defaultRowHeight="13.5" x14ac:dyDescent="0.15"/>
  <cols>
    <col min="1" max="1" width="6.33203125" style="18" hidden="1" customWidth="1"/>
    <col min="2" max="2" width="12.33203125" style="18" customWidth="1"/>
    <col min="3" max="3" width="10" style="18" customWidth="1"/>
    <col min="4" max="4" width="35.77734375" style="18" customWidth="1"/>
    <col min="5" max="5" width="25.77734375" style="18" customWidth="1"/>
    <col min="6" max="6" width="41.6640625" style="18" customWidth="1"/>
    <col min="7" max="7" width="21.44140625" style="18" customWidth="1"/>
    <col min="8" max="256" width="8.88671875" style="18"/>
    <col min="257" max="257" width="0" style="18" hidden="1" customWidth="1"/>
    <col min="258" max="258" width="12.33203125" style="18" customWidth="1"/>
    <col min="259" max="259" width="10" style="18" customWidth="1"/>
    <col min="260" max="260" width="35.77734375" style="18" customWidth="1"/>
    <col min="261" max="261" width="25.77734375" style="18" customWidth="1"/>
    <col min="262" max="262" width="41.6640625" style="18" customWidth="1"/>
    <col min="263" max="263" width="21.44140625" style="18" customWidth="1"/>
    <col min="264" max="512" width="8.88671875" style="18"/>
    <col min="513" max="513" width="0" style="18" hidden="1" customWidth="1"/>
    <col min="514" max="514" width="12.33203125" style="18" customWidth="1"/>
    <col min="515" max="515" width="10" style="18" customWidth="1"/>
    <col min="516" max="516" width="35.77734375" style="18" customWidth="1"/>
    <col min="517" max="517" width="25.77734375" style="18" customWidth="1"/>
    <col min="518" max="518" width="41.6640625" style="18" customWidth="1"/>
    <col min="519" max="519" width="21.44140625" style="18" customWidth="1"/>
    <col min="520" max="768" width="8.88671875" style="18"/>
    <col min="769" max="769" width="0" style="18" hidden="1" customWidth="1"/>
    <col min="770" max="770" width="12.33203125" style="18" customWidth="1"/>
    <col min="771" max="771" width="10" style="18" customWidth="1"/>
    <col min="772" max="772" width="35.77734375" style="18" customWidth="1"/>
    <col min="773" max="773" width="25.77734375" style="18" customWidth="1"/>
    <col min="774" max="774" width="41.6640625" style="18" customWidth="1"/>
    <col min="775" max="775" width="21.44140625" style="18" customWidth="1"/>
    <col min="776" max="1024" width="8.88671875" style="18"/>
    <col min="1025" max="1025" width="0" style="18" hidden="1" customWidth="1"/>
    <col min="1026" max="1026" width="12.33203125" style="18" customWidth="1"/>
    <col min="1027" max="1027" width="10" style="18" customWidth="1"/>
    <col min="1028" max="1028" width="35.77734375" style="18" customWidth="1"/>
    <col min="1029" max="1029" width="25.77734375" style="18" customWidth="1"/>
    <col min="1030" max="1030" width="41.6640625" style="18" customWidth="1"/>
    <col min="1031" max="1031" width="21.44140625" style="18" customWidth="1"/>
    <col min="1032" max="1280" width="8.88671875" style="18"/>
    <col min="1281" max="1281" width="0" style="18" hidden="1" customWidth="1"/>
    <col min="1282" max="1282" width="12.33203125" style="18" customWidth="1"/>
    <col min="1283" max="1283" width="10" style="18" customWidth="1"/>
    <col min="1284" max="1284" width="35.77734375" style="18" customWidth="1"/>
    <col min="1285" max="1285" width="25.77734375" style="18" customWidth="1"/>
    <col min="1286" max="1286" width="41.6640625" style="18" customWidth="1"/>
    <col min="1287" max="1287" width="21.44140625" style="18" customWidth="1"/>
    <col min="1288" max="1536" width="8.88671875" style="18"/>
    <col min="1537" max="1537" width="0" style="18" hidden="1" customWidth="1"/>
    <col min="1538" max="1538" width="12.33203125" style="18" customWidth="1"/>
    <col min="1539" max="1539" width="10" style="18" customWidth="1"/>
    <col min="1540" max="1540" width="35.77734375" style="18" customWidth="1"/>
    <col min="1541" max="1541" width="25.77734375" style="18" customWidth="1"/>
    <col min="1542" max="1542" width="41.6640625" style="18" customWidth="1"/>
    <col min="1543" max="1543" width="21.44140625" style="18" customWidth="1"/>
    <col min="1544" max="1792" width="8.88671875" style="18"/>
    <col min="1793" max="1793" width="0" style="18" hidden="1" customWidth="1"/>
    <col min="1794" max="1794" width="12.33203125" style="18" customWidth="1"/>
    <col min="1795" max="1795" width="10" style="18" customWidth="1"/>
    <col min="1796" max="1796" width="35.77734375" style="18" customWidth="1"/>
    <col min="1797" max="1797" width="25.77734375" style="18" customWidth="1"/>
    <col min="1798" max="1798" width="41.6640625" style="18" customWidth="1"/>
    <col min="1799" max="1799" width="21.44140625" style="18" customWidth="1"/>
    <col min="1800" max="2048" width="8.88671875" style="18"/>
    <col min="2049" max="2049" width="0" style="18" hidden="1" customWidth="1"/>
    <col min="2050" max="2050" width="12.33203125" style="18" customWidth="1"/>
    <col min="2051" max="2051" width="10" style="18" customWidth="1"/>
    <col min="2052" max="2052" width="35.77734375" style="18" customWidth="1"/>
    <col min="2053" max="2053" width="25.77734375" style="18" customWidth="1"/>
    <col min="2054" max="2054" width="41.6640625" style="18" customWidth="1"/>
    <col min="2055" max="2055" width="21.44140625" style="18" customWidth="1"/>
    <col min="2056" max="2304" width="8.88671875" style="18"/>
    <col min="2305" max="2305" width="0" style="18" hidden="1" customWidth="1"/>
    <col min="2306" max="2306" width="12.33203125" style="18" customWidth="1"/>
    <col min="2307" max="2307" width="10" style="18" customWidth="1"/>
    <col min="2308" max="2308" width="35.77734375" style="18" customWidth="1"/>
    <col min="2309" max="2309" width="25.77734375" style="18" customWidth="1"/>
    <col min="2310" max="2310" width="41.6640625" style="18" customWidth="1"/>
    <col min="2311" max="2311" width="21.44140625" style="18" customWidth="1"/>
    <col min="2312" max="2560" width="8.88671875" style="18"/>
    <col min="2561" max="2561" width="0" style="18" hidden="1" customWidth="1"/>
    <col min="2562" max="2562" width="12.33203125" style="18" customWidth="1"/>
    <col min="2563" max="2563" width="10" style="18" customWidth="1"/>
    <col min="2564" max="2564" width="35.77734375" style="18" customWidth="1"/>
    <col min="2565" max="2565" width="25.77734375" style="18" customWidth="1"/>
    <col min="2566" max="2566" width="41.6640625" style="18" customWidth="1"/>
    <col min="2567" max="2567" width="21.44140625" style="18" customWidth="1"/>
    <col min="2568" max="2816" width="8.88671875" style="18"/>
    <col min="2817" max="2817" width="0" style="18" hidden="1" customWidth="1"/>
    <col min="2818" max="2818" width="12.33203125" style="18" customWidth="1"/>
    <col min="2819" max="2819" width="10" style="18" customWidth="1"/>
    <col min="2820" max="2820" width="35.77734375" style="18" customWidth="1"/>
    <col min="2821" max="2821" width="25.77734375" style="18" customWidth="1"/>
    <col min="2822" max="2822" width="41.6640625" style="18" customWidth="1"/>
    <col min="2823" max="2823" width="21.44140625" style="18" customWidth="1"/>
    <col min="2824" max="3072" width="8.88671875" style="18"/>
    <col min="3073" max="3073" width="0" style="18" hidden="1" customWidth="1"/>
    <col min="3074" max="3074" width="12.33203125" style="18" customWidth="1"/>
    <col min="3075" max="3075" width="10" style="18" customWidth="1"/>
    <col min="3076" max="3076" width="35.77734375" style="18" customWidth="1"/>
    <col min="3077" max="3077" width="25.77734375" style="18" customWidth="1"/>
    <col min="3078" max="3078" width="41.6640625" style="18" customWidth="1"/>
    <col min="3079" max="3079" width="21.44140625" style="18" customWidth="1"/>
    <col min="3080" max="3328" width="8.88671875" style="18"/>
    <col min="3329" max="3329" width="0" style="18" hidden="1" customWidth="1"/>
    <col min="3330" max="3330" width="12.33203125" style="18" customWidth="1"/>
    <col min="3331" max="3331" width="10" style="18" customWidth="1"/>
    <col min="3332" max="3332" width="35.77734375" style="18" customWidth="1"/>
    <col min="3333" max="3333" width="25.77734375" style="18" customWidth="1"/>
    <col min="3334" max="3334" width="41.6640625" style="18" customWidth="1"/>
    <col min="3335" max="3335" width="21.44140625" style="18" customWidth="1"/>
    <col min="3336" max="3584" width="8.88671875" style="18"/>
    <col min="3585" max="3585" width="0" style="18" hidden="1" customWidth="1"/>
    <col min="3586" max="3586" width="12.33203125" style="18" customWidth="1"/>
    <col min="3587" max="3587" width="10" style="18" customWidth="1"/>
    <col min="3588" max="3588" width="35.77734375" style="18" customWidth="1"/>
    <col min="3589" max="3589" width="25.77734375" style="18" customWidth="1"/>
    <col min="3590" max="3590" width="41.6640625" style="18" customWidth="1"/>
    <col min="3591" max="3591" width="21.44140625" style="18" customWidth="1"/>
    <col min="3592" max="3840" width="8.88671875" style="18"/>
    <col min="3841" max="3841" width="0" style="18" hidden="1" customWidth="1"/>
    <col min="3842" max="3842" width="12.33203125" style="18" customWidth="1"/>
    <col min="3843" max="3843" width="10" style="18" customWidth="1"/>
    <col min="3844" max="3844" width="35.77734375" style="18" customWidth="1"/>
    <col min="3845" max="3845" width="25.77734375" style="18" customWidth="1"/>
    <col min="3846" max="3846" width="41.6640625" style="18" customWidth="1"/>
    <col min="3847" max="3847" width="21.44140625" style="18" customWidth="1"/>
    <col min="3848" max="4096" width="8.88671875" style="18"/>
    <col min="4097" max="4097" width="0" style="18" hidden="1" customWidth="1"/>
    <col min="4098" max="4098" width="12.33203125" style="18" customWidth="1"/>
    <col min="4099" max="4099" width="10" style="18" customWidth="1"/>
    <col min="4100" max="4100" width="35.77734375" style="18" customWidth="1"/>
    <col min="4101" max="4101" width="25.77734375" style="18" customWidth="1"/>
    <col min="4102" max="4102" width="41.6640625" style="18" customWidth="1"/>
    <col min="4103" max="4103" width="21.44140625" style="18" customWidth="1"/>
    <col min="4104" max="4352" width="8.88671875" style="18"/>
    <col min="4353" max="4353" width="0" style="18" hidden="1" customWidth="1"/>
    <col min="4354" max="4354" width="12.33203125" style="18" customWidth="1"/>
    <col min="4355" max="4355" width="10" style="18" customWidth="1"/>
    <col min="4356" max="4356" width="35.77734375" style="18" customWidth="1"/>
    <col min="4357" max="4357" width="25.77734375" style="18" customWidth="1"/>
    <col min="4358" max="4358" width="41.6640625" style="18" customWidth="1"/>
    <col min="4359" max="4359" width="21.44140625" style="18" customWidth="1"/>
    <col min="4360" max="4608" width="8.88671875" style="18"/>
    <col min="4609" max="4609" width="0" style="18" hidden="1" customWidth="1"/>
    <col min="4610" max="4610" width="12.33203125" style="18" customWidth="1"/>
    <col min="4611" max="4611" width="10" style="18" customWidth="1"/>
    <col min="4612" max="4612" width="35.77734375" style="18" customWidth="1"/>
    <col min="4613" max="4613" width="25.77734375" style="18" customWidth="1"/>
    <col min="4614" max="4614" width="41.6640625" style="18" customWidth="1"/>
    <col min="4615" max="4615" width="21.44140625" style="18" customWidth="1"/>
    <col min="4616" max="4864" width="8.88671875" style="18"/>
    <col min="4865" max="4865" width="0" style="18" hidden="1" customWidth="1"/>
    <col min="4866" max="4866" width="12.33203125" style="18" customWidth="1"/>
    <col min="4867" max="4867" width="10" style="18" customWidth="1"/>
    <col min="4868" max="4868" width="35.77734375" style="18" customWidth="1"/>
    <col min="4869" max="4869" width="25.77734375" style="18" customWidth="1"/>
    <col min="4870" max="4870" width="41.6640625" style="18" customWidth="1"/>
    <col min="4871" max="4871" width="21.44140625" style="18" customWidth="1"/>
    <col min="4872" max="5120" width="8.88671875" style="18"/>
    <col min="5121" max="5121" width="0" style="18" hidden="1" customWidth="1"/>
    <col min="5122" max="5122" width="12.33203125" style="18" customWidth="1"/>
    <col min="5123" max="5123" width="10" style="18" customWidth="1"/>
    <col min="5124" max="5124" width="35.77734375" style="18" customWidth="1"/>
    <col min="5125" max="5125" width="25.77734375" style="18" customWidth="1"/>
    <col min="5126" max="5126" width="41.6640625" style="18" customWidth="1"/>
    <col min="5127" max="5127" width="21.44140625" style="18" customWidth="1"/>
    <col min="5128" max="5376" width="8.88671875" style="18"/>
    <col min="5377" max="5377" width="0" style="18" hidden="1" customWidth="1"/>
    <col min="5378" max="5378" width="12.33203125" style="18" customWidth="1"/>
    <col min="5379" max="5379" width="10" style="18" customWidth="1"/>
    <col min="5380" max="5380" width="35.77734375" style="18" customWidth="1"/>
    <col min="5381" max="5381" width="25.77734375" style="18" customWidth="1"/>
    <col min="5382" max="5382" width="41.6640625" style="18" customWidth="1"/>
    <col min="5383" max="5383" width="21.44140625" style="18" customWidth="1"/>
    <col min="5384" max="5632" width="8.88671875" style="18"/>
    <col min="5633" max="5633" width="0" style="18" hidden="1" customWidth="1"/>
    <col min="5634" max="5634" width="12.33203125" style="18" customWidth="1"/>
    <col min="5635" max="5635" width="10" style="18" customWidth="1"/>
    <col min="5636" max="5636" width="35.77734375" style="18" customWidth="1"/>
    <col min="5637" max="5637" width="25.77734375" style="18" customWidth="1"/>
    <col min="5638" max="5638" width="41.6640625" style="18" customWidth="1"/>
    <col min="5639" max="5639" width="21.44140625" style="18" customWidth="1"/>
    <col min="5640" max="5888" width="8.88671875" style="18"/>
    <col min="5889" max="5889" width="0" style="18" hidden="1" customWidth="1"/>
    <col min="5890" max="5890" width="12.33203125" style="18" customWidth="1"/>
    <col min="5891" max="5891" width="10" style="18" customWidth="1"/>
    <col min="5892" max="5892" width="35.77734375" style="18" customWidth="1"/>
    <col min="5893" max="5893" width="25.77734375" style="18" customWidth="1"/>
    <col min="5894" max="5894" width="41.6640625" style="18" customWidth="1"/>
    <col min="5895" max="5895" width="21.44140625" style="18" customWidth="1"/>
    <col min="5896" max="6144" width="8.88671875" style="18"/>
    <col min="6145" max="6145" width="0" style="18" hidden="1" customWidth="1"/>
    <col min="6146" max="6146" width="12.33203125" style="18" customWidth="1"/>
    <col min="6147" max="6147" width="10" style="18" customWidth="1"/>
    <col min="6148" max="6148" width="35.77734375" style="18" customWidth="1"/>
    <col min="6149" max="6149" width="25.77734375" style="18" customWidth="1"/>
    <col min="6150" max="6150" width="41.6640625" style="18" customWidth="1"/>
    <col min="6151" max="6151" width="21.44140625" style="18" customWidth="1"/>
    <col min="6152" max="6400" width="8.88671875" style="18"/>
    <col min="6401" max="6401" width="0" style="18" hidden="1" customWidth="1"/>
    <col min="6402" max="6402" width="12.33203125" style="18" customWidth="1"/>
    <col min="6403" max="6403" width="10" style="18" customWidth="1"/>
    <col min="6404" max="6404" width="35.77734375" style="18" customWidth="1"/>
    <col min="6405" max="6405" width="25.77734375" style="18" customWidth="1"/>
    <col min="6406" max="6406" width="41.6640625" style="18" customWidth="1"/>
    <col min="6407" max="6407" width="21.44140625" style="18" customWidth="1"/>
    <col min="6408" max="6656" width="8.88671875" style="18"/>
    <col min="6657" max="6657" width="0" style="18" hidden="1" customWidth="1"/>
    <col min="6658" max="6658" width="12.33203125" style="18" customWidth="1"/>
    <col min="6659" max="6659" width="10" style="18" customWidth="1"/>
    <col min="6660" max="6660" width="35.77734375" style="18" customWidth="1"/>
    <col min="6661" max="6661" width="25.77734375" style="18" customWidth="1"/>
    <col min="6662" max="6662" width="41.6640625" style="18" customWidth="1"/>
    <col min="6663" max="6663" width="21.44140625" style="18" customWidth="1"/>
    <col min="6664" max="6912" width="8.88671875" style="18"/>
    <col min="6913" max="6913" width="0" style="18" hidden="1" customWidth="1"/>
    <col min="6914" max="6914" width="12.33203125" style="18" customWidth="1"/>
    <col min="6915" max="6915" width="10" style="18" customWidth="1"/>
    <col min="6916" max="6916" width="35.77734375" style="18" customWidth="1"/>
    <col min="6917" max="6917" width="25.77734375" style="18" customWidth="1"/>
    <col min="6918" max="6918" width="41.6640625" style="18" customWidth="1"/>
    <col min="6919" max="6919" width="21.44140625" style="18" customWidth="1"/>
    <col min="6920" max="7168" width="8.88671875" style="18"/>
    <col min="7169" max="7169" width="0" style="18" hidden="1" customWidth="1"/>
    <col min="7170" max="7170" width="12.33203125" style="18" customWidth="1"/>
    <col min="7171" max="7171" width="10" style="18" customWidth="1"/>
    <col min="7172" max="7172" width="35.77734375" style="18" customWidth="1"/>
    <col min="7173" max="7173" width="25.77734375" style="18" customWidth="1"/>
    <col min="7174" max="7174" width="41.6640625" style="18" customWidth="1"/>
    <col min="7175" max="7175" width="21.44140625" style="18" customWidth="1"/>
    <col min="7176" max="7424" width="8.88671875" style="18"/>
    <col min="7425" max="7425" width="0" style="18" hidden="1" customWidth="1"/>
    <col min="7426" max="7426" width="12.33203125" style="18" customWidth="1"/>
    <col min="7427" max="7427" width="10" style="18" customWidth="1"/>
    <col min="7428" max="7428" width="35.77734375" style="18" customWidth="1"/>
    <col min="7429" max="7429" width="25.77734375" style="18" customWidth="1"/>
    <col min="7430" max="7430" width="41.6640625" style="18" customWidth="1"/>
    <col min="7431" max="7431" width="21.44140625" style="18" customWidth="1"/>
    <col min="7432" max="7680" width="8.88671875" style="18"/>
    <col min="7681" max="7681" width="0" style="18" hidden="1" customWidth="1"/>
    <col min="7682" max="7682" width="12.33203125" style="18" customWidth="1"/>
    <col min="7683" max="7683" width="10" style="18" customWidth="1"/>
    <col min="7684" max="7684" width="35.77734375" style="18" customWidth="1"/>
    <col min="7685" max="7685" width="25.77734375" style="18" customWidth="1"/>
    <col min="7686" max="7686" width="41.6640625" style="18" customWidth="1"/>
    <col min="7687" max="7687" width="21.44140625" style="18" customWidth="1"/>
    <col min="7688" max="7936" width="8.88671875" style="18"/>
    <col min="7937" max="7937" width="0" style="18" hidden="1" customWidth="1"/>
    <col min="7938" max="7938" width="12.33203125" style="18" customWidth="1"/>
    <col min="7939" max="7939" width="10" style="18" customWidth="1"/>
    <col min="7940" max="7940" width="35.77734375" style="18" customWidth="1"/>
    <col min="7941" max="7941" width="25.77734375" style="18" customWidth="1"/>
    <col min="7942" max="7942" width="41.6640625" style="18" customWidth="1"/>
    <col min="7943" max="7943" width="21.44140625" style="18" customWidth="1"/>
    <col min="7944" max="8192" width="8.88671875" style="18"/>
    <col min="8193" max="8193" width="0" style="18" hidden="1" customWidth="1"/>
    <col min="8194" max="8194" width="12.33203125" style="18" customWidth="1"/>
    <col min="8195" max="8195" width="10" style="18" customWidth="1"/>
    <col min="8196" max="8196" width="35.77734375" style="18" customWidth="1"/>
    <col min="8197" max="8197" width="25.77734375" style="18" customWidth="1"/>
    <col min="8198" max="8198" width="41.6640625" style="18" customWidth="1"/>
    <col min="8199" max="8199" width="21.44140625" style="18" customWidth="1"/>
    <col min="8200" max="8448" width="8.88671875" style="18"/>
    <col min="8449" max="8449" width="0" style="18" hidden="1" customWidth="1"/>
    <col min="8450" max="8450" width="12.33203125" style="18" customWidth="1"/>
    <col min="8451" max="8451" width="10" style="18" customWidth="1"/>
    <col min="8452" max="8452" width="35.77734375" style="18" customWidth="1"/>
    <col min="8453" max="8453" width="25.77734375" style="18" customWidth="1"/>
    <col min="8454" max="8454" width="41.6640625" style="18" customWidth="1"/>
    <col min="8455" max="8455" width="21.44140625" style="18" customWidth="1"/>
    <col min="8456" max="8704" width="8.88671875" style="18"/>
    <col min="8705" max="8705" width="0" style="18" hidden="1" customWidth="1"/>
    <col min="8706" max="8706" width="12.33203125" style="18" customWidth="1"/>
    <col min="8707" max="8707" width="10" style="18" customWidth="1"/>
    <col min="8708" max="8708" width="35.77734375" style="18" customWidth="1"/>
    <col min="8709" max="8709" width="25.77734375" style="18" customWidth="1"/>
    <col min="8710" max="8710" width="41.6640625" style="18" customWidth="1"/>
    <col min="8711" max="8711" width="21.44140625" style="18" customWidth="1"/>
    <col min="8712" max="8960" width="8.88671875" style="18"/>
    <col min="8961" max="8961" width="0" style="18" hidden="1" customWidth="1"/>
    <col min="8962" max="8962" width="12.33203125" style="18" customWidth="1"/>
    <col min="8963" max="8963" width="10" style="18" customWidth="1"/>
    <col min="8964" max="8964" width="35.77734375" style="18" customWidth="1"/>
    <col min="8965" max="8965" width="25.77734375" style="18" customWidth="1"/>
    <col min="8966" max="8966" width="41.6640625" style="18" customWidth="1"/>
    <col min="8967" max="8967" width="21.44140625" style="18" customWidth="1"/>
    <col min="8968" max="9216" width="8.88671875" style="18"/>
    <col min="9217" max="9217" width="0" style="18" hidden="1" customWidth="1"/>
    <col min="9218" max="9218" width="12.33203125" style="18" customWidth="1"/>
    <col min="9219" max="9219" width="10" style="18" customWidth="1"/>
    <col min="9220" max="9220" width="35.77734375" style="18" customWidth="1"/>
    <col min="9221" max="9221" width="25.77734375" style="18" customWidth="1"/>
    <col min="9222" max="9222" width="41.6640625" style="18" customWidth="1"/>
    <col min="9223" max="9223" width="21.44140625" style="18" customWidth="1"/>
    <col min="9224" max="9472" width="8.88671875" style="18"/>
    <col min="9473" max="9473" width="0" style="18" hidden="1" customWidth="1"/>
    <col min="9474" max="9474" width="12.33203125" style="18" customWidth="1"/>
    <col min="9475" max="9475" width="10" style="18" customWidth="1"/>
    <col min="9476" max="9476" width="35.77734375" style="18" customWidth="1"/>
    <col min="9477" max="9477" width="25.77734375" style="18" customWidth="1"/>
    <col min="9478" max="9478" width="41.6640625" style="18" customWidth="1"/>
    <col min="9479" max="9479" width="21.44140625" style="18" customWidth="1"/>
    <col min="9480" max="9728" width="8.88671875" style="18"/>
    <col min="9729" max="9729" width="0" style="18" hidden="1" customWidth="1"/>
    <col min="9730" max="9730" width="12.33203125" style="18" customWidth="1"/>
    <col min="9731" max="9731" width="10" style="18" customWidth="1"/>
    <col min="9732" max="9732" width="35.77734375" style="18" customWidth="1"/>
    <col min="9733" max="9733" width="25.77734375" style="18" customWidth="1"/>
    <col min="9734" max="9734" width="41.6640625" style="18" customWidth="1"/>
    <col min="9735" max="9735" width="21.44140625" style="18" customWidth="1"/>
    <col min="9736" max="9984" width="8.88671875" style="18"/>
    <col min="9985" max="9985" width="0" style="18" hidden="1" customWidth="1"/>
    <col min="9986" max="9986" width="12.33203125" style="18" customWidth="1"/>
    <col min="9987" max="9987" width="10" style="18" customWidth="1"/>
    <col min="9988" max="9988" width="35.77734375" style="18" customWidth="1"/>
    <col min="9989" max="9989" width="25.77734375" style="18" customWidth="1"/>
    <col min="9990" max="9990" width="41.6640625" style="18" customWidth="1"/>
    <col min="9991" max="9991" width="21.44140625" style="18" customWidth="1"/>
    <col min="9992" max="10240" width="8.88671875" style="18"/>
    <col min="10241" max="10241" width="0" style="18" hidden="1" customWidth="1"/>
    <col min="10242" max="10242" width="12.33203125" style="18" customWidth="1"/>
    <col min="10243" max="10243" width="10" style="18" customWidth="1"/>
    <col min="10244" max="10244" width="35.77734375" style="18" customWidth="1"/>
    <col min="10245" max="10245" width="25.77734375" style="18" customWidth="1"/>
    <col min="10246" max="10246" width="41.6640625" style="18" customWidth="1"/>
    <col min="10247" max="10247" width="21.44140625" style="18" customWidth="1"/>
    <col min="10248" max="10496" width="8.88671875" style="18"/>
    <col min="10497" max="10497" width="0" style="18" hidden="1" customWidth="1"/>
    <col min="10498" max="10498" width="12.33203125" style="18" customWidth="1"/>
    <col min="10499" max="10499" width="10" style="18" customWidth="1"/>
    <col min="10500" max="10500" width="35.77734375" style="18" customWidth="1"/>
    <col min="10501" max="10501" width="25.77734375" style="18" customWidth="1"/>
    <col min="10502" max="10502" width="41.6640625" style="18" customWidth="1"/>
    <col min="10503" max="10503" width="21.44140625" style="18" customWidth="1"/>
    <col min="10504" max="10752" width="8.88671875" style="18"/>
    <col min="10753" max="10753" width="0" style="18" hidden="1" customWidth="1"/>
    <col min="10754" max="10754" width="12.33203125" style="18" customWidth="1"/>
    <col min="10755" max="10755" width="10" style="18" customWidth="1"/>
    <col min="10756" max="10756" width="35.77734375" style="18" customWidth="1"/>
    <col min="10757" max="10757" width="25.77734375" style="18" customWidth="1"/>
    <col min="10758" max="10758" width="41.6640625" style="18" customWidth="1"/>
    <col min="10759" max="10759" width="21.44140625" style="18" customWidth="1"/>
    <col min="10760" max="11008" width="8.88671875" style="18"/>
    <col min="11009" max="11009" width="0" style="18" hidden="1" customWidth="1"/>
    <col min="11010" max="11010" width="12.33203125" style="18" customWidth="1"/>
    <col min="11011" max="11011" width="10" style="18" customWidth="1"/>
    <col min="11012" max="11012" width="35.77734375" style="18" customWidth="1"/>
    <col min="11013" max="11013" width="25.77734375" style="18" customWidth="1"/>
    <col min="11014" max="11014" width="41.6640625" style="18" customWidth="1"/>
    <col min="11015" max="11015" width="21.44140625" style="18" customWidth="1"/>
    <col min="11016" max="11264" width="8.88671875" style="18"/>
    <col min="11265" max="11265" width="0" style="18" hidden="1" customWidth="1"/>
    <col min="11266" max="11266" width="12.33203125" style="18" customWidth="1"/>
    <col min="11267" max="11267" width="10" style="18" customWidth="1"/>
    <col min="11268" max="11268" width="35.77734375" style="18" customWidth="1"/>
    <col min="11269" max="11269" width="25.77734375" style="18" customWidth="1"/>
    <col min="11270" max="11270" width="41.6640625" style="18" customWidth="1"/>
    <col min="11271" max="11271" width="21.44140625" style="18" customWidth="1"/>
    <col min="11272" max="11520" width="8.88671875" style="18"/>
    <col min="11521" max="11521" width="0" style="18" hidden="1" customWidth="1"/>
    <col min="11522" max="11522" width="12.33203125" style="18" customWidth="1"/>
    <col min="11523" max="11523" width="10" style="18" customWidth="1"/>
    <col min="11524" max="11524" width="35.77734375" style="18" customWidth="1"/>
    <col min="11525" max="11525" width="25.77734375" style="18" customWidth="1"/>
    <col min="11526" max="11526" width="41.6640625" style="18" customWidth="1"/>
    <col min="11527" max="11527" width="21.44140625" style="18" customWidth="1"/>
    <col min="11528" max="11776" width="8.88671875" style="18"/>
    <col min="11777" max="11777" width="0" style="18" hidden="1" customWidth="1"/>
    <col min="11778" max="11778" width="12.33203125" style="18" customWidth="1"/>
    <col min="11779" max="11779" width="10" style="18" customWidth="1"/>
    <col min="11780" max="11780" width="35.77734375" style="18" customWidth="1"/>
    <col min="11781" max="11781" width="25.77734375" style="18" customWidth="1"/>
    <col min="11782" max="11782" width="41.6640625" style="18" customWidth="1"/>
    <col min="11783" max="11783" width="21.44140625" style="18" customWidth="1"/>
    <col min="11784" max="12032" width="8.88671875" style="18"/>
    <col min="12033" max="12033" width="0" style="18" hidden="1" customWidth="1"/>
    <col min="12034" max="12034" width="12.33203125" style="18" customWidth="1"/>
    <col min="12035" max="12035" width="10" style="18" customWidth="1"/>
    <col min="12036" max="12036" width="35.77734375" style="18" customWidth="1"/>
    <col min="12037" max="12037" width="25.77734375" style="18" customWidth="1"/>
    <col min="12038" max="12038" width="41.6640625" style="18" customWidth="1"/>
    <col min="12039" max="12039" width="21.44140625" style="18" customWidth="1"/>
    <col min="12040" max="12288" width="8.88671875" style="18"/>
    <col min="12289" max="12289" width="0" style="18" hidden="1" customWidth="1"/>
    <col min="12290" max="12290" width="12.33203125" style="18" customWidth="1"/>
    <col min="12291" max="12291" width="10" style="18" customWidth="1"/>
    <col min="12292" max="12292" width="35.77734375" style="18" customWidth="1"/>
    <col min="12293" max="12293" width="25.77734375" style="18" customWidth="1"/>
    <col min="12294" max="12294" width="41.6640625" style="18" customWidth="1"/>
    <col min="12295" max="12295" width="21.44140625" style="18" customWidth="1"/>
    <col min="12296" max="12544" width="8.88671875" style="18"/>
    <col min="12545" max="12545" width="0" style="18" hidden="1" customWidth="1"/>
    <col min="12546" max="12546" width="12.33203125" style="18" customWidth="1"/>
    <col min="12547" max="12547" width="10" style="18" customWidth="1"/>
    <col min="12548" max="12548" width="35.77734375" style="18" customWidth="1"/>
    <col min="12549" max="12549" width="25.77734375" style="18" customWidth="1"/>
    <col min="12550" max="12550" width="41.6640625" style="18" customWidth="1"/>
    <col min="12551" max="12551" width="21.44140625" style="18" customWidth="1"/>
    <col min="12552" max="12800" width="8.88671875" style="18"/>
    <col min="12801" max="12801" width="0" style="18" hidden="1" customWidth="1"/>
    <col min="12802" max="12802" width="12.33203125" style="18" customWidth="1"/>
    <col min="12803" max="12803" width="10" style="18" customWidth="1"/>
    <col min="12804" max="12804" width="35.77734375" style="18" customWidth="1"/>
    <col min="12805" max="12805" width="25.77734375" style="18" customWidth="1"/>
    <col min="12806" max="12806" width="41.6640625" style="18" customWidth="1"/>
    <col min="12807" max="12807" width="21.44140625" style="18" customWidth="1"/>
    <col min="12808" max="13056" width="8.88671875" style="18"/>
    <col min="13057" max="13057" width="0" style="18" hidden="1" customWidth="1"/>
    <col min="13058" max="13058" width="12.33203125" style="18" customWidth="1"/>
    <col min="13059" max="13059" width="10" style="18" customWidth="1"/>
    <col min="13060" max="13060" width="35.77734375" style="18" customWidth="1"/>
    <col min="13061" max="13061" width="25.77734375" style="18" customWidth="1"/>
    <col min="13062" max="13062" width="41.6640625" style="18" customWidth="1"/>
    <col min="13063" max="13063" width="21.44140625" style="18" customWidth="1"/>
    <col min="13064" max="13312" width="8.88671875" style="18"/>
    <col min="13313" max="13313" width="0" style="18" hidden="1" customWidth="1"/>
    <col min="13314" max="13314" width="12.33203125" style="18" customWidth="1"/>
    <col min="13315" max="13315" width="10" style="18" customWidth="1"/>
    <col min="13316" max="13316" width="35.77734375" style="18" customWidth="1"/>
    <col min="13317" max="13317" width="25.77734375" style="18" customWidth="1"/>
    <col min="13318" max="13318" width="41.6640625" style="18" customWidth="1"/>
    <col min="13319" max="13319" width="21.44140625" style="18" customWidth="1"/>
    <col min="13320" max="13568" width="8.88671875" style="18"/>
    <col min="13569" max="13569" width="0" style="18" hidden="1" customWidth="1"/>
    <col min="13570" max="13570" width="12.33203125" style="18" customWidth="1"/>
    <col min="13571" max="13571" width="10" style="18" customWidth="1"/>
    <col min="13572" max="13572" width="35.77734375" style="18" customWidth="1"/>
    <col min="13573" max="13573" width="25.77734375" style="18" customWidth="1"/>
    <col min="13574" max="13574" width="41.6640625" style="18" customWidth="1"/>
    <col min="13575" max="13575" width="21.44140625" style="18" customWidth="1"/>
    <col min="13576" max="13824" width="8.88671875" style="18"/>
    <col min="13825" max="13825" width="0" style="18" hidden="1" customWidth="1"/>
    <col min="13826" max="13826" width="12.33203125" style="18" customWidth="1"/>
    <col min="13827" max="13827" width="10" style="18" customWidth="1"/>
    <col min="13828" max="13828" width="35.77734375" style="18" customWidth="1"/>
    <col min="13829" max="13829" width="25.77734375" style="18" customWidth="1"/>
    <col min="13830" max="13830" width="41.6640625" style="18" customWidth="1"/>
    <col min="13831" max="13831" width="21.44140625" style="18" customWidth="1"/>
    <col min="13832" max="14080" width="8.88671875" style="18"/>
    <col min="14081" max="14081" width="0" style="18" hidden="1" customWidth="1"/>
    <col min="14082" max="14082" width="12.33203125" style="18" customWidth="1"/>
    <col min="14083" max="14083" width="10" style="18" customWidth="1"/>
    <col min="14084" max="14084" width="35.77734375" style="18" customWidth="1"/>
    <col min="14085" max="14085" width="25.77734375" style="18" customWidth="1"/>
    <col min="14086" max="14086" width="41.6640625" style="18" customWidth="1"/>
    <col min="14087" max="14087" width="21.44140625" style="18" customWidth="1"/>
    <col min="14088" max="14336" width="8.88671875" style="18"/>
    <col min="14337" max="14337" width="0" style="18" hidden="1" customWidth="1"/>
    <col min="14338" max="14338" width="12.33203125" style="18" customWidth="1"/>
    <col min="14339" max="14339" width="10" style="18" customWidth="1"/>
    <col min="14340" max="14340" width="35.77734375" style="18" customWidth="1"/>
    <col min="14341" max="14341" width="25.77734375" style="18" customWidth="1"/>
    <col min="14342" max="14342" width="41.6640625" style="18" customWidth="1"/>
    <col min="14343" max="14343" width="21.44140625" style="18" customWidth="1"/>
    <col min="14344" max="14592" width="8.88671875" style="18"/>
    <col min="14593" max="14593" width="0" style="18" hidden="1" customWidth="1"/>
    <col min="14594" max="14594" width="12.33203125" style="18" customWidth="1"/>
    <col min="14595" max="14595" width="10" style="18" customWidth="1"/>
    <col min="14596" max="14596" width="35.77734375" style="18" customWidth="1"/>
    <col min="14597" max="14597" width="25.77734375" style="18" customWidth="1"/>
    <col min="14598" max="14598" width="41.6640625" style="18" customWidth="1"/>
    <col min="14599" max="14599" width="21.44140625" style="18" customWidth="1"/>
    <col min="14600" max="14848" width="8.88671875" style="18"/>
    <col min="14849" max="14849" width="0" style="18" hidden="1" customWidth="1"/>
    <col min="14850" max="14850" width="12.33203125" style="18" customWidth="1"/>
    <col min="14851" max="14851" width="10" style="18" customWidth="1"/>
    <col min="14852" max="14852" width="35.77734375" style="18" customWidth="1"/>
    <col min="14853" max="14853" width="25.77734375" style="18" customWidth="1"/>
    <col min="14854" max="14854" width="41.6640625" style="18" customWidth="1"/>
    <col min="14855" max="14855" width="21.44140625" style="18" customWidth="1"/>
    <col min="14856" max="15104" width="8.88671875" style="18"/>
    <col min="15105" max="15105" width="0" style="18" hidden="1" customWidth="1"/>
    <col min="15106" max="15106" width="12.33203125" style="18" customWidth="1"/>
    <col min="15107" max="15107" width="10" style="18" customWidth="1"/>
    <col min="15108" max="15108" width="35.77734375" style="18" customWidth="1"/>
    <col min="15109" max="15109" width="25.77734375" style="18" customWidth="1"/>
    <col min="15110" max="15110" width="41.6640625" style="18" customWidth="1"/>
    <col min="15111" max="15111" width="21.44140625" style="18" customWidth="1"/>
    <col min="15112" max="15360" width="8.88671875" style="18"/>
    <col min="15361" max="15361" width="0" style="18" hidden="1" customWidth="1"/>
    <col min="15362" max="15362" width="12.33203125" style="18" customWidth="1"/>
    <col min="15363" max="15363" width="10" style="18" customWidth="1"/>
    <col min="15364" max="15364" width="35.77734375" style="18" customWidth="1"/>
    <col min="15365" max="15365" width="25.77734375" style="18" customWidth="1"/>
    <col min="15366" max="15366" width="41.6640625" style="18" customWidth="1"/>
    <col min="15367" max="15367" width="21.44140625" style="18" customWidth="1"/>
    <col min="15368" max="15616" width="8.88671875" style="18"/>
    <col min="15617" max="15617" width="0" style="18" hidden="1" customWidth="1"/>
    <col min="15618" max="15618" width="12.33203125" style="18" customWidth="1"/>
    <col min="15619" max="15619" width="10" style="18" customWidth="1"/>
    <col min="15620" max="15620" width="35.77734375" style="18" customWidth="1"/>
    <col min="15621" max="15621" width="25.77734375" style="18" customWidth="1"/>
    <col min="15622" max="15622" width="41.6640625" style="18" customWidth="1"/>
    <col min="15623" max="15623" width="21.44140625" style="18" customWidth="1"/>
    <col min="15624" max="15872" width="8.88671875" style="18"/>
    <col min="15873" max="15873" width="0" style="18" hidden="1" customWidth="1"/>
    <col min="15874" max="15874" width="12.33203125" style="18" customWidth="1"/>
    <col min="15875" max="15875" width="10" style="18" customWidth="1"/>
    <col min="15876" max="15876" width="35.77734375" style="18" customWidth="1"/>
    <col min="15877" max="15877" width="25.77734375" style="18" customWidth="1"/>
    <col min="15878" max="15878" width="41.6640625" style="18" customWidth="1"/>
    <col min="15879" max="15879" width="21.44140625" style="18" customWidth="1"/>
    <col min="15880" max="16128" width="8.88671875" style="18"/>
    <col min="16129" max="16129" width="0" style="18" hidden="1" customWidth="1"/>
    <col min="16130" max="16130" width="12.33203125" style="18" customWidth="1"/>
    <col min="16131" max="16131" width="10" style="18" customWidth="1"/>
    <col min="16132" max="16132" width="35.77734375" style="18" customWidth="1"/>
    <col min="16133" max="16133" width="25.77734375" style="18" customWidth="1"/>
    <col min="16134" max="16134" width="41.6640625" style="18" customWidth="1"/>
    <col min="16135" max="16135" width="21.44140625" style="18" customWidth="1"/>
    <col min="16136" max="16384" width="8.88671875" style="18"/>
  </cols>
  <sheetData>
    <row r="1" spans="1:7" ht="43.5" customHeight="1" x14ac:dyDescent="0.15">
      <c r="B1" s="34" t="s">
        <v>246</v>
      </c>
      <c r="C1" s="34"/>
      <c r="D1" s="34"/>
      <c r="E1" s="34"/>
      <c r="F1" s="34"/>
      <c r="G1" s="34"/>
    </row>
    <row r="2" spans="1:7" ht="32.25" customHeight="1" x14ac:dyDescent="0.15">
      <c r="B2" s="19" t="s">
        <v>247</v>
      </c>
      <c r="C2" s="20" t="s">
        <v>302</v>
      </c>
      <c r="D2" s="20"/>
      <c r="E2" s="21"/>
      <c r="F2" s="22"/>
      <c r="G2" s="22"/>
    </row>
    <row r="3" spans="1:7" ht="18" customHeight="1" x14ac:dyDescent="0.15">
      <c r="B3" s="23" t="s">
        <v>248</v>
      </c>
      <c r="C3" s="24"/>
      <c r="D3" s="25"/>
      <c r="E3" s="25"/>
      <c r="F3" s="25" t="s">
        <v>249</v>
      </c>
      <c r="G3" s="25" t="s">
        <v>250</v>
      </c>
    </row>
    <row r="4" spans="1:7" ht="18" customHeight="1" x14ac:dyDescent="0.15">
      <c r="A4" s="26" t="s">
        <v>251</v>
      </c>
      <c r="B4" s="27" t="s">
        <v>252</v>
      </c>
      <c r="C4" s="27" t="s">
        <v>253</v>
      </c>
      <c r="D4" s="28" t="s">
        <v>254</v>
      </c>
      <c r="E4" s="29"/>
      <c r="F4" s="30" t="s">
        <v>255</v>
      </c>
      <c r="G4" s="33"/>
    </row>
    <row r="5" spans="1:7" ht="18" customHeight="1" x14ac:dyDescent="0.15">
      <c r="A5" s="26" t="s">
        <v>256</v>
      </c>
      <c r="B5" s="31"/>
      <c r="C5" s="31"/>
      <c r="D5" s="28" t="s">
        <v>257</v>
      </c>
      <c r="E5" s="29"/>
      <c r="F5" s="30" t="s">
        <v>255</v>
      </c>
      <c r="G5" s="30" t="s">
        <v>255</v>
      </c>
    </row>
    <row r="6" spans="1:7" ht="18" customHeight="1" x14ac:dyDescent="0.15">
      <c r="A6" s="26" t="s">
        <v>258</v>
      </c>
      <c r="B6" s="31"/>
      <c r="C6" s="31"/>
      <c r="D6" s="28" t="s">
        <v>259</v>
      </c>
      <c r="E6" s="29"/>
      <c r="F6" s="30" t="s">
        <v>255</v>
      </c>
      <c r="G6" s="30" t="s">
        <v>255</v>
      </c>
    </row>
    <row r="7" spans="1:7" ht="18" customHeight="1" x14ac:dyDescent="0.15">
      <c r="A7" s="26" t="s">
        <v>260</v>
      </c>
      <c r="B7" s="31"/>
      <c r="C7" s="31"/>
      <c r="D7" s="28" t="s">
        <v>261</v>
      </c>
      <c r="E7" s="29"/>
      <c r="F7" s="30" t="s">
        <v>255</v>
      </c>
      <c r="G7" s="30" t="s">
        <v>255</v>
      </c>
    </row>
    <row r="8" spans="1:7" ht="18" customHeight="1" x14ac:dyDescent="0.15">
      <c r="A8" s="26" t="s">
        <v>262</v>
      </c>
      <c r="B8" s="31"/>
      <c r="C8" s="27" t="s">
        <v>263</v>
      </c>
      <c r="D8" s="28" t="s">
        <v>264</v>
      </c>
      <c r="E8" s="29"/>
      <c r="F8" s="30" t="s">
        <v>255</v>
      </c>
      <c r="G8" s="30" t="s">
        <v>255</v>
      </c>
    </row>
    <row r="9" spans="1:7" ht="18" customHeight="1" x14ac:dyDescent="0.15">
      <c r="A9" s="26" t="s">
        <v>265</v>
      </c>
      <c r="B9" s="31"/>
      <c r="C9" s="31"/>
      <c r="D9" s="28" t="s">
        <v>266</v>
      </c>
      <c r="E9" s="29"/>
      <c r="F9" s="30"/>
      <c r="G9" s="30" t="s">
        <v>255</v>
      </c>
    </row>
    <row r="10" spans="1:7" ht="18" customHeight="1" x14ac:dyDescent="0.15">
      <c r="A10" s="26" t="s">
        <v>267</v>
      </c>
      <c r="B10" s="31"/>
      <c r="C10" s="31"/>
      <c r="D10" s="28" t="s">
        <v>261</v>
      </c>
      <c r="E10" s="29"/>
      <c r="F10" s="30" t="s">
        <v>255</v>
      </c>
      <c r="G10" s="30" t="s">
        <v>255</v>
      </c>
    </row>
    <row r="11" spans="1:7" ht="18" customHeight="1" x14ac:dyDescent="0.15">
      <c r="A11" s="26" t="s">
        <v>268</v>
      </c>
      <c r="B11" s="31"/>
      <c r="C11" s="27" t="s">
        <v>269</v>
      </c>
      <c r="D11" s="28" t="s">
        <v>270</v>
      </c>
      <c r="E11" s="29"/>
      <c r="F11" s="30" t="s">
        <v>255</v>
      </c>
      <c r="G11" s="30" t="s">
        <v>255</v>
      </c>
    </row>
    <row r="12" spans="1:7" ht="18" customHeight="1" x14ac:dyDescent="0.15">
      <c r="A12" s="26" t="s">
        <v>271</v>
      </c>
      <c r="B12" s="31"/>
      <c r="C12" s="31"/>
      <c r="D12" s="28" t="s">
        <v>272</v>
      </c>
      <c r="E12" s="29"/>
      <c r="F12" s="30" t="s">
        <v>273</v>
      </c>
      <c r="G12" s="30" t="s">
        <v>255</v>
      </c>
    </row>
    <row r="13" spans="1:7" ht="18" customHeight="1" x14ac:dyDescent="0.15">
      <c r="A13" s="26" t="s">
        <v>274</v>
      </c>
      <c r="B13" s="31"/>
      <c r="C13" s="31"/>
      <c r="D13" s="28" t="s">
        <v>275</v>
      </c>
      <c r="E13" s="29"/>
      <c r="F13" s="30" t="s">
        <v>276</v>
      </c>
      <c r="G13" s="30" t="s">
        <v>255</v>
      </c>
    </row>
    <row r="14" spans="1:7" ht="18" customHeight="1" x14ac:dyDescent="0.15">
      <c r="A14" s="26" t="s">
        <v>277</v>
      </c>
      <c r="B14" s="31"/>
      <c r="C14" s="31"/>
      <c r="D14" s="28" t="s">
        <v>278</v>
      </c>
      <c r="E14" s="29"/>
      <c r="F14" s="30" t="s">
        <v>305</v>
      </c>
      <c r="G14" s="30"/>
    </row>
    <row r="15" spans="1:7" ht="18" customHeight="1" x14ac:dyDescent="0.15">
      <c r="A15" s="26" t="s">
        <v>279</v>
      </c>
      <c r="B15" s="31"/>
      <c r="C15" s="31"/>
      <c r="D15" s="28" t="s">
        <v>280</v>
      </c>
      <c r="E15" s="29"/>
      <c r="F15" s="30" t="s">
        <v>306</v>
      </c>
      <c r="G15" s="30"/>
    </row>
    <row r="16" spans="1:7" ht="18" customHeight="1" x14ac:dyDescent="0.15">
      <c r="A16" s="26" t="s">
        <v>281</v>
      </c>
      <c r="B16" s="31"/>
      <c r="C16" s="31"/>
      <c r="D16" s="28" t="s">
        <v>282</v>
      </c>
      <c r="E16" s="29"/>
      <c r="F16" s="30" t="s">
        <v>304</v>
      </c>
      <c r="G16" s="30"/>
    </row>
    <row r="17" spans="1:7" ht="18" customHeight="1" x14ac:dyDescent="0.15">
      <c r="A17" s="26" t="s">
        <v>283</v>
      </c>
      <c r="B17" s="31"/>
      <c r="C17" s="31"/>
      <c r="D17" s="28" t="s">
        <v>284</v>
      </c>
      <c r="E17" s="29"/>
      <c r="F17" s="30" t="s">
        <v>285</v>
      </c>
      <c r="G17" s="30"/>
    </row>
    <row r="18" spans="1:7" ht="18" customHeight="1" x14ac:dyDescent="0.15">
      <c r="A18" s="26" t="s">
        <v>286</v>
      </c>
      <c r="B18" s="31"/>
      <c r="C18" s="31"/>
      <c r="D18" s="28" t="s">
        <v>261</v>
      </c>
      <c r="E18" s="29"/>
      <c r="F18" s="30" t="s">
        <v>255</v>
      </c>
      <c r="G18" s="30" t="s">
        <v>255</v>
      </c>
    </row>
    <row r="19" spans="1:7" ht="18" customHeight="1" x14ac:dyDescent="0.15">
      <c r="A19" s="26" t="s">
        <v>287</v>
      </c>
      <c r="B19" s="27" t="s">
        <v>288</v>
      </c>
      <c r="C19" s="31"/>
      <c r="D19" s="28"/>
      <c r="E19" s="29"/>
      <c r="F19" s="30" t="s">
        <v>255</v>
      </c>
      <c r="G19" s="30" t="s">
        <v>255</v>
      </c>
    </row>
    <row r="20" spans="1:7" ht="18" customHeight="1" x14ac:dyDescent="0.15">
      <c r="A20" s="26" t="s">
        <v>289</v>
      </c>
      <c r="B20" s="27" t="s">
        <v>290</v>
      </c>
      <c r="C20" s="31"/>
      <c r="D20" s="28"/>
      <c r="E20" s="29"/>
      <c r="F20" s="30"/>
      <c r="G20" s="30" t="s">
        <v>255</v>
      </c>
    </row>
    <row r="21" spans="1:7" ht="18" customHeight="1" x14ac:dyDescent="0.15">
      <c r="A21" s="26" t="s">
        <v>291</v>
      </c>
      <c r="B21" s="27" t="s">
        <v>292</v>
      </c>
      <c r="C21" s="31"/>
      <c r="D21" s="28"/>
      <c r="E21" s="29"/>
      <c r="F21" s="30"/>
      <c r="G21" s="30"/>
    </row>
    <row r="22" spans="1:7" ht="18" customHeight="1" x14ac:dyDescent="0.15">
      <c r="A22" s="26" t="s">
        <v>293</v>
      </c>
      <c r="B22" s="27" t="s">
        <v>294</v>
      </c>
      <c r="C22" s="31"/>
      <c r="D22" s="28"/>
      <c r="E22" s="29"/>
      <c r="F22" s="30" t="s">
        <v>255</v>
      </c>
      <c r="G22" s="30" t="s">
        <v>255</v>
      </c>
    </row>
    <row r="23" spans="1:7" ht="18" customHeight="1" x14ac:dyDescent="0.15">
      <c r="A23" s="26"/>
      <c r="B23" s="27" t="s">
        <v>303</v>
      </c>
      <c r="C23" s="31"/>
      <c r="D23" s="28"/>
      <c r="E23" s="29"/>
      <c r="F23" s="30"/>
      <c r="G23" s="30"/>
    </row>
    <row r="24" spans="1:7" ht="18" customHeight="1" x14ac:dyDescent="0.15">
      <c r="A24" s="26" t="s">
        <v>295</v>
      </c>
      <c r="B24" s="27" t="s">
        <v>296</v>
      </c>
      <c r="C24" s="31"/>
      <c r="D24" s="28"/>
      <c r="E24" s="29"/>
      <c r="F24" s="30" t="s">
        <v>255</v>
      </c>
      <c r="G24" s="30" t="s">
        <v>255</v>
      </c>
    </row>
    <row r="26" spans="1:7" x14ac:dyDescent="0.15">
      <c r="F26" s="32"/>
    </row>
  </sheetData>
  <mergeCells count="1">
    <mergeCell ref="B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view="pageBreakPreview" topLeftCell="D1" zoomScaleNormal="100" zoomScaleSheetLayoutView="100" workbookViewId="0">
      <pane ySplit="3" topLeftCell="A4" activePane="bottomLeft" state="frozen"/>
      <selection activeCell="D1" sqref="D1"/>
      <selection pane="bottomLeft" activeCell="G21" sqref="G21"/>
    </sheetView>
  </sheetViews>
  <sheetFormatPr defaultRowHeight="20.45" customHeight="1" x14ac:dyDescent="0.15"/>
  <cols>
    <col min="1" max="1" width="5.77734375" style="4" hidden="1" customWidth="1"/>
    <col min="2" max="2" width="6.5546875" style="3" hidden="1" customWidth="1"/>
    <col min="3" max="3" width="13.6640625" style="3" hidden="1" customWidth="1"/>
    <col min="4" max="4" width="36.21875" style="3" customWidth="1"/>
    <col min="5" max="5" width="9.109375" style="4" hidden="1" customWidth="1"/>
    <col min="6" max="6" width="4.21875" style="6" customWidth="1"/>
    <col min="7" max="7" width="4.6640625" style="8" customWidth="1"/>
    <col min="8" max="8" width="13" style="8" customWidth="1"/>
    <col min="9" max="9" width="13.109375" style="8" customWidth="1"/>
    <col min="10" max="10" width="5.109375" style="8" hidden="1" customWidth="1"/>
    <col min="11" max="11" width="11.21875" style="8" bestFit="1" customWidth="1"/>
    <col min="12" max="12" width="11.5546875" style="8" customWidth="1"/>
    <col min="13" max="14" width="9.44140625" style="8" customWidth="1"/>
    <col min="15" max="15" width="8.77734375" style="8" hidden="1" customWidth="1"/>
    <col min="16" max="16" width="13.21875" style="8" customWidth="1"/>
    <col min="17" max="17" width="10.44140625" style="3" customWidth="1"/>
    <col min="18" max="16384" width="8.88671875" style="1"/>
  </cols>
  <sheetData>
    <row r="1" spans="1:27" ht="20.45" customHeight="1" x14ac:dyDescent="0.15">
      <c r="A1" s="4" t="s">
        <v>237</v>
      </c>
      <c r="B1" s="3" t="s">
        <v>206</v>
      </c>
      <c r="D1" s="39" t="s">
        <v>244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AA1" s="1" t="s">
        <v>21</v>
      </c>
    </row>
    <row r="2" spans="1:27" s="2" customFormat="1" ht="20.45" customHeight="1" x14ac:dyDescent="0.15">
      <c r="A2" s="41" t="s">
        <v>17</v>
      </c>
      <c r="B2" s="41" t="s">
        <v>4</v>
      </c>
      <c r="C2" s="43" t="s">
        <v>10</v>
      </c>
      <c r="D2" s="42" t="s">
        <v>18</v>
      </c>
      <c r="E2" s="44" t="s">
        <v>5</v>
      </c>
      <c r="F2" s="44" t="s">
        <v>0</v>
      </c>
      <c r="G2" s="38" t="s">
        <v>1</v>
      </c>
      <c r="H2" s="38" t="s">
        <v>6</v>
      </c>
      <c r="I2" s="38"/>
      <c r="J2" s="38" t="s">
        <v>7</v>
      </c>
      <c r="K2" s="38"/>
      <c r="L2" s="38"/>
      <c r="M2" s="38" t="s">
        <v>8</v>
      </c>
      <c r="N2" s="38"/>
      <c r="O2" s="12"/>
      <c r="P2" s="38" t="s">
        <v>11</v>
      </c>
      <c r="Q2" s="42" t="s">
        <v>9</v>
      </c>
    </row>
    <row r="3" spans="1:27" s="2" customFormat="1" ht="20.45" customHeight="1" x14ac:dyDescent="0.15">
      <c r="A3" s="41"/>
      <c r="B3" s="41"/>
      <c r="C3" s="43"/>
      <c r="D3" s="42"/>
      <c r="E3" s="44"/>
      <c r="F3" s="44"/>
      <c r="G3" s="38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38"/>
      <c r="Q3" s="42"/>
    </row>
    <row r="4" spans="1:27" ht="20.45" customHeight="1" x14ac:dyDescent="0.15">
      <c r="B4" s="3" t="s">
        <v>207</v>
      </c>
      <c r="D4" s="35" t="s">
        <v>243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27" ht="20.45" customHeight="1" x14ac:dyDescent="0.15">
      <c r="B5" s="3" t="s">
        <v>239</v>
      </c>
      <c r="D5" s="15" t="s">
        <v>297</v>
      </c>
      <c r="E5" s="5"/>
      <c r="F5" s="7" t="s">
        <v>129</v>
      </c>
      <c r="G5" s="9">
        <v>1</v>
      </c>
      <c r="H5" s="9"/>
      <c r="I5" s="9">
        <f>G5*H5</f>
        <v>0</v>
      </c>
      <c r="J5" s="9"/>
      <c r="K5" s="9"/>
      <c r="L5" s="9">
        <f>G5*K5</f>
        <v>0</v>
      </c>
      <c r="M5" s="9">
        <f>내역서!N29</f>
        <v>0</v>
      </c>
      <c r="N5" s="9">
        <f>G5*M5</f>
        <v>0</v>
      </c>
      <c r="O5" s="9" t="str">
        <f>IF((H5+K5+M5)=0, "", (H5+K5+M5))</f>
        <v/>
      </c>
      <c r="P5" s="9">
        <f>SUM(I5,L5,N5)</f>
        <v>0</v>
      </c>
      <c r="Q5" s="11" t="s">
        <v>2</v>
      </c>
    </row>
    <row r="6" spans="1:27" ht="20.45" customHeight="1" x14ac:dyDescent="0.15">
      <c r="B6" s="3" t="s">
        <v>240</v>
      </c>
      <c r="D6" s="15" t="s">
        <v>298</v>
      </c>
      <c r="E6" s="5"/>
      <c r="F6" s="7" t="s">
        <v>129</v>
      </c>
      <c r="G6" s="9">
        <v>1</v>
      </c>
      <c r="H6" s="9"/>
      <c r="I6" s="9">
        <f>G6*H6</f>
        <v>0</v>
      </c>
      <c r="J6" s="9"/>
      <c r="K6" s="9"/>
      <c r="L6" s="9">
        <f>G6*K6</f>
        <v>0</v>
      </c>
      <c r="M6" s="9">
        <f>내역서!N55</f>
        <v>0</v>
      </c>
      <c r="N6" s="9">
        <f>G6*M6</f>
        <v>0</v>
      </c>
      <c r="O6" s="9" t="str">
        <f>IF((H6+K6+M6)=0, "", (H6+K6+M6))</f>
        <v/>
      </c>
      <c r="P6" s="9">
        <f>SUM(I6,L6,N6)</f>
        <v>0</v>
      </c>
      <c r="Q6" s="11"/>
    </row>
    <row r="7" spans="1:27" ht="20.45" customHeight="1" x14ac:dyDescent="0.15">
      <c r="B7" s="3" t="s">
        <v>241</v>
      </c>
      <c r="D7" s="15" t="s">
        <v>299</v>
      </c>
      <c r="E7" s="5"/>
      <c r="F7" s="7" t="s">
        <v>129</v>
      </c>
      <c r="G7" s="9">
        <v>1</v>
      </c>
      <c r="H7" s="9"/>
      <c r="I7" s="9">
        <f>G7*H7</f>
        <v>0</v>
      </c>
      <c r="J7" s="9"/>
      <c r="K7" s="9"/>
      <c r="L7" s="9">
        <f>G7*K7</f>
        <v>0</v>
      </c>
      <c r="M7" s="9">
        <f>내역서!N107</f>
        <v>0</v>
      </c>
      <c r="N7" s="9">
        <f>G7*M7</f>
        <v>0</v>
      </c>
      <c r="O7" s="9" t="str">
        <f>IF((H7+K7+M7)=0, "", (H7+K7+M7))</f>
        <v/>
      </c>
      <c r="P7" s="9">
        <f>SUM(I7,L7,N7)</f>
        <v>0</v>
      </c>
      <c r="Q7" s="11"/>
    </row>
    <row r="8" spans="1:27" ht="20.45" customHeight="1" x14ac:dyDescent="0.15">
      <c r="D8" s="15" t="s">
        <v>300</v>
      </c>
      <c r="E8" s="5"/>
      <c r="F8" s="7" t="s">
        <v>129</v>
      </c>
      <c r="G8" s="9">
        <v>1</v>
      </c>
      <c r="H8" s="9"/>
      <c r="I8" s="9">
        <f t="shared" ref="I8:I9" si="0">G8*H8</f>
        <v>0</v>
      </c>
      <c r="J8" s="9"/>
      <c r="K8" s="9"/>
      <c r="L8" s="9">
        <f t="shared" ref="L8:L9" si="1">G8*K8</f>
        <v>0</v>
      </c>
      <c r="M8" s="9">
        <f>내역서!N133</f>
        <v>0</v>
      </c>
      <c r="N8" s="9">
        <f t="shared" ref="N8:N9" si="2">G8*M8</f>
        <v>0</v>
      </c>
      <c r="O8" s="9" t="str">
        <f t="shared" ref="O8:O9" si="3">IF((H8+K8+M8)=0, "", (H8+K8+M8))</f>
        <v/>
      </c>
      <c r="P8" s="9">
        <f t="shared" ref="P8:P9" si="4">SUM(I8,L8,N8)</f>
        <v>0</v>
      </c>
      <c r="Q8" s="11"/>
    </row>
    <row r="9" spans="1:27" ht="20.45" customHeight="1" x14ac:dyDescent="0.15">
      <c r="D9" s="15" t="s">
        <v>301</v>
      </c>
      <c r="E9" s="5"/>
      <c r="F9" s="7" t="s">
        <v>129</v>
      </c>
      <c r="G9" s="9">
        <v>1</v>
      </c>
      <c r="H9" s="9"/>
      <c r="I9" s="9">
        <f t="shared" si="0"/>
        <v>0</v>
      </c>
      <c r="J9" s="9"/>
      <c r="K9" s="9"/>
      <c r="L9" s="9">
        <f t="shared" si="1"/>
        <v>0</v>
      </c>
      <c r="M9" s="9">
        <f>내역서!N159</f>
        <v>0</v>
      </c>
      <c r="N9" s="9">
        <f t="shared" si="2"/>
        <v>0</v>
      </c>
      <c r="O9" s="9" t="str">
        <f t="shared" si="3"/>
        <v/>
      </c>
      <c r="P9" s="9">
        <f t="shared" si="4"/>
        <v>0</v>
      </c>
      <c r="Q9" s="11"/>
    </row>
    <row r="10" spans="1:27" ht="20.45" customHeight="1" x14ac:dyDescent="0.15">
      <c r="D10" s="11"/>
      <c r="E10" s="5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</row>
    <row r="11" spans="1:27" ht="20.45" customHeight="1" x14ac:dyDescent="0.15">
      <c r="D11" s="11"/>
      <c r="E11" s="5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</row>
    <row r="12" spans="1:27" ht="20.45" customHeight="1" x14ac:dyDescent="0.15">
      <c r="D12" s="11"/>
      <c r="E12" s="5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</row>
    <row r="13" spans="1:27" ht="20.45" customHeight="1" x14ac:dyDescent="0.15">
      <c r="D13" s="11"/>
      <c r="E13" s="5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</row>
    <row r="14" spans="1:27" ht="20.45" customHeight="1" x14ac:dyDescent="0.15">
      <c r="D14" s="11"/>
      <c r="E14" s="5"/>
      <c r="F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</row>
    <row r="15" spans="1:27" ht="20.45" customHeight="1" x14ac:dyDescent="0.15">
      <c r="D15" s="11"/>
      <c r="E15" s="5"/>
      <c r="F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</row>
    <row r="16" spans="1:27" ht="20.45" customHeight="1" x14ac:dyDescent="0.15">
      <c r="D16" s="11"/>
      <c r="E16" s="5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</row>
    <row r="17" spans="3:17" ht="20.45" customHeight="1" x14ac:dyDescent="0.15">
      <c r="D17" s="11"/>
      <c r="E17" s="5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</row>
    <row r="18" spans="3:17" ht="20.45" customHeight="1" x14ac:dyDescent="0.15">
      <c r="D18" s="11"/>
      <c r="E18" s="5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</row>
    <row r="19" spans="3:17" ht="20.45" customHeight="1" x14ac:dyDescent="0.15">
      <c r="D19" s="11"/>
      <c r="E19" s="5"/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</row>
    <row r="20" spans="3:17" ht="20.45" customHeight="1" x14ac:dyDescent="0.15">
      <c r="D20" s="11"/>
      <c r="E20" s="5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</row>
    <row r="21" spans="3:17" ht="20.45" customHeight="1" x14ac:dyDescent="0.15">
      <c r="D21" s="11"/>
      <c r="E21" s="5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</row>
    <row r="22" spans="3:17" ht="20.45" customHeight="1" x14ac:dyDescent="0.15">
      <c r="D22" s="11"/>
      <c r="E22" s="5"/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11"/>
    </row>
    <row r="23" spans="3:17" ht="20.45" customHeight="1" x14ac:dyDescent="0.15">
      <c r="D23" s="11"/>
      <c r="E23" s="5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</row>
    <row r="24" spans="3:17" ht="20.45" customHeight="1" x14ac:dyDescent="0.15">
      <c r="D24" s="11"/>
      <c r="E24" s="5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11"/>
    </row>
    <row r="25" spans="3:17" ht="20.45" customHeight="1" x14ac:dyDescent="0.15">
      <c r="D25" s="11"/>
      <c r="E25" s="5"/>
      <c r="F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</row>
    <row r="26" spans="3:17" ht="20.45" customHeight="1" x14ac:dyDescent="0.15">
      <c r="D26" s="11"/>
      <c r="E26" s="5"/>
      <c r="F26" s="7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</row>
    <row r="27" spans="3:17" ht="20.45" customHeight="1" x14ac:dyDescent="0.15">
      <c r="D27" s="11"/>
      <c r="E27" s="5"/>
      <c r="F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11"/>
    </row>
    <row r="28" spans="3:17" ht="20.45" customHeight="1" x14ac:dyDescent="0.15">
      <c r="D28" s="11"/>
      <c r="E28" s="5"/>
      <c r="F28" s="7"/>
      <c r="G28" s="9"/>
      <c r="H28" s="9"/>
      <c r="I28" s="9"/>
      <c r="J28" s="9"/>
      <c r="K28" s="9"/>
      <c r="L28" s="9"/>
      <c r="M28" s="9"/>
      <c r="N28" s="9"/>
      <c r="O28" s="9"/>
      <c r="P28" s="9"/>
      <c r="Q28" s="11"/>
    </row>
    <row r="29" spans="3:17" ht="20.45" customHeight="1" x14ac:dyDescent="0.15">
      <c r="C29" s="3" t="s">
        <v>242</v>
      </c>
      <c r="D29" s="11" t="s">
        <v>220</v>
      </c>
      <c r="E29" s="5"/>
      <c r="F29" s="7"/>
      <c r="G29" s="9"/>
      <c r="H29" s="9"/>
      <c r="I29" s="9">
        <f>TRUNC(SUM(I4:I28))</f>
        <v>0</v>
      </c>
      <c r="J29" s="9"/>
      <c r="K29" s="9"/>
      <c r="L29" s="9">
        <f>TRUNC(SUM(L4:L28))</f>
        <v>0</v>
      </c>
      <c r="M29" s="9"/>
      <c r="N29" s="9">
        <f>TRUNC(SUM(N4:N28))</f>
        <v>0</v>
      </c>
      <c r="O29" s="9" t="str">
        <f>IF((H29+K29+M29)=0, "", (H29+K29+M29))</f>
        <v/>
      </c>
      <c r="P29" s="9">
        <f>TRUNC(SUM(P4:P28))</f>
        <v>0</v>
      </c>
      <c r="Q29" s="11"/>
    </row>
  </sheetData>
  <mergeCells count="14">
    <mergeCell ref="D4:Q4"/>
    <mergeCell ref="J2:L2"/>
    <mergeCell ref="M2:N2"/>
    <mergeCell ref="D1:Q1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view="pageBreakPreview" topLeftCell="D1" zoomScale="85" zoomScaleNormal="100" zoomScaleSheetLayoutView="85" workbookViewId="0">
      <pane ySplit="3" topLeftCell="A142" activePane="bottomLeft" state="frozen"/>
      <selection activeCell="D1" sqref="D1"/>
      <selection pane="bottomLeft" activeCell="E19" sqref="E19"/>
    </sheetView>
  </sheetViews>
  <sheetFormatPr defaultRowHeight="23.1" customHeight="1" x14ac:dyDescent="0.15"/>
  <cols>
    <col min="1" max="1" width="12.109375" style="3" hidden="1" customWidth="1"/>
    <col min="2" max="2" width="17.44140625" style="3" hidden="1" customWidth="1"/>
    <col min="3" max="3" width="20.6640625" style="3" hidden="1" customWidth="1"/>
    <col min="4" max="4" width="24.33203125" style="3" customWidth="1"/>
    <col min="5" max="5" width="25.33203125" style="3" customWidth="1"/>
    <col min="6" max="6" width="4.21875" style="6" customWidth="1"/>
    <col min="7" max="7" width="10" style="4" customWidth="1"/>
    <col min="8" max="8" width="13" style="8" customWidth="1"/>
    <col min="9" max="9" width="13.21875" style="8" customWidth="1"/>
    <col min="10" max="10" width="5.5546875" style="8" hidden="1" customWidth="1"/>
    <col min="11" max="11" width="10.44140625" style="8" customWidth="1"/>
    <col min="12" max="12" width="11.77734375" style="8" customWidth="1"/>
    <col min="13" max="13" width="8.44140625" style="8" customWidth="1"/>
    <col min="14" max="14" width="9.109375" style="8" customWidth="1"/>
    <col min="15" max="15" width="6" style="8" hidden="1" customWidth="1"/>
    <col min="16" max="16" width="13" style="8" customWidth="1"/>
    <col min="17" max="17" width="11.109375" style="3" customWidth="1"/>
    <col min="18" max="26" width="8.88671875" style="1"/>
    <col min="27" max="31" width="11.77734375" style="8" customWidth="1"/>
    <col min="32" max="16384" width="8.88671875" style="1"/>
  </cols>
  <sheetData>
    <row r="1" spans="1:31" ht="23.1" customHeight="1" x14ac:dyDescent="0.15">
      <c r="A1" s="3" t="s">
        <v>237</v>
      </c>
      <c r="B1" s="3" t="s">
        <v>238</v>
      </c>
      <c r="D1" s="46" t="s">
        <v>245</v>
      </c>
      <c r="E1" s="47"/>
      <c r="F1" s="47"/>
      <c r="G1" s="47"/>
      <c r="H1" s="47"/>
      <c r="I1" s="47"/>
      <c r="J1" s="47"/>
      <c r="K1" s="47"/>
      <c r="L1" s="47"/>
      <c r="M1" s="47"/>
      <c r="N1" s="47"/>
      <c r="W1" s="45"/>
      <c r="X1" s="45"/>
      <c r="Y1" s="45"/>
      <c r="Z1" s="14"/>
      <c r="AA1" s="14"/>
      <c r="AB1" s="14"/>
      <c r="AC1" s="14"/>
      <c r="AD1" s="14"/>
      <c r="AE1" s="14"/>
    </row>
    <row r="2" spans="1:31" s="2" customFormat="1" ht="23.1" customHeight="1" x14ac:dyDescent="0.15">
      <c r="A2" s="41" t="s">
        <v>16</v>
      </c>
      <c r="B2" s="41" t="s">
        <v>4</v>
      </c>
      <c r="C2" s="43" t="s">
        <v>3</v>
      </c>
      <c r="D2" s="42" t="s">
        <v>19</v>
      </c>
      <c r="E2" s="42" t="s">
        <v>20</v>
      </c>
      <c r="F2" s="44" t="s">
        <v>0</v>
      </c>
      <c r="G2" s="44" t="s">
        <v>1</v>
      </c>
      <c r="H2" s="38" t="s">
        <v>6</v>
      </c>
      <c r="I2" s="38"/>
      <c r="J2" s="38" t="s">
        <v>7</v>
      </c>
      <c r="K2" s="38"/>
      <c r="L2" s="38"/>
      <c r="M2" s="38" t="s">
        <v>8</v>
      </c>
      <c r="N2" s="38"/>
      <c r="O2" s="12"/>
      <c r="P2" s="38" t="s">
        <v>11</v>
      </c>
      <c r="Q2" s="42" t="s">
        <v>9</v>
      </c>
      <c r="AA2" s="10"/>
      <c r="AB2" s="10"/>
      <c r="AC2" s="10"/>
      <c r="AD2" s="10"/>
      <c r="AE2" s="10"/>
    </row>
    <row r="3" spans="1:31" s="2" customFormat="1" ht="23.1" customHeight="1" x14ac:dyDescent="0.15">
      <c r="A3" s="41"/>
      <c r="B3" s="41"/>
      <c r="C3" s="43"/>
      <c r="D3" s="42"/>
      <c r="E3" s="42"/>
      <c r="F3" s="44"/>
      <c r="G3" s="44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38"/>
      <c r="Q3" s="42"/>
      <c r="W3" s="1"/>
      <c r="X3" s="1"/>
      <c r="Y3" s="1"/>
      <c r="Z3" s="1"/>
      <c r="AA3" s="8"/>
      <c r="AB3" s="8"/>
      <c r="AC3" s="8"/>
      <c r="AD3" s="8"/>
      <c r="AE3" s="8"/>
    </row>
    <row r="4" spans="1:31" ht="23.1" customHeight="1" x14ac:dyDescent="0.15">
      <c r="B4" s="3" t="s">
        <v>207</v>
      </c>
      <c r="D4" s="15" t="s">
        <v>297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31" ht="23.1" customHeight="1" x14ac:dyDescent="0.15">
      <c r="A5" s="3" t="s">
        <v>155</v>
      </c>
      <c r="B5" s="3" t="s">
        <v>221</v>
      </c>
      <c r="C5" s="3" t="s">
        <v>28</v>
      </c>
      <c r="D5" s="11" t="s">
        <v>24</v>
      </c>
      <c r="E5" s="11" t="s">
        <v>29</v>
      </c>
      <c r="F5" s="7" t="s">
        <v>22</v>
      </c>
      <c r="G5" s="5">
        <v>119</v>
      </c>
      <c r="H5" s="9"/>
      <c r="I5" s="13"/>
      <c r="J5" s="9"/>
      <c r="K5" s="9"/>
      <c r="L5" s="13"/>
      <c r="M5" s="9"/>
      <c r="N5" s="13"/>
      <c r="O5" s="9"/>
      <c r="P5" s="9"/>
      <c r="Q5" s="11"/>
    </row>
    <row r="6" spans="1:31" ht="23.1" customHeight="1" x14ac:dyDescent="0.15">
      <c r="A6" s="3" t="s">
        <v>157</v>
      </c>
      <c r="B6" s="3" t="s">
        <v>221</v>
      </c>
      <c r="C6" s="3" t="s">
        <v>33</v>
      </c>
      <c r="D6" s="11" t="s">
        <v>31</v>
      </c>
      <c r="E6" s="11" t="s">
        <v>34</v>
      </c>
      <c r="F6" s="7" t="s">
        <v>22</v>
      </c>
      <c r="G6" s="5">
        <v>10</v>
      </c>
      <c r="H6" s="9"/>
      <c r="I6" s="13"/>
      <c r="J6" s="9"/>
      <c r="K6" s="9"/>
      <c r="L6" s="13"/>
      <c r="M6" s="9"/>
      <c r="N6" s="13"/>
      <c r="O6" s="9"/>
      <c r="P6" s="9"/>
      <c r="Q6" s="11"/>
    </row>
    <row r="7" spans="1:31" ht="23.1" customHeight="1" x14ac:dyDescent="0.15">
      <c r="A7" s="3" t="s">
        <v>159</v>
      </c>
      <c r="B7" s="3" t="s">
        <v>221</v>
      </c>
      <c r="C7" s="3" t="s">
        <v>38</v>
      </c>
      <c r="D7" s="11" t="s">
        <v>31</v>
      </c>
      <c r="E7" s="11" t="s">
        <v>39</v>
      </c>
      <c r="F7" s="7" t="s">
        <v>37</v>
      </c>
      <c r="G7" s="5">
        <v>2</v>
      </c>
      <c r="H7" s="9"/>
      <c r="I7" s="13"/>
      <c r="J7" s="9"/>
      <c r="K7" s="9"/>
      <c r="L7" s="13"/>
      <c r="M7" s="9"/>
      <c r="N7" s="13"/>
      <c r="O7" s="9"/>
      <c r="P7" s="9"/>
      <c r="Q7" s="11"/>
    </row>
    <row r="8" spans="1:31" ht="23.1" customHeight="1" x14ac:dyDescent="0.15">
      <c r="A8" s="3" t="s">
        <v>169</v>
      </c>
      <c r="B8" s="3" t="s">
        <v>221</v>
      </c>
      <c r="C8" s="3" t="s">
        <v>64</v>
      </c>
      <c r="D8" s="11" t="s">
        <v>65</v>
      </c>
      <c r="E8" s="11" t="s">
        <v>66</v>
      </c>
      <c r="F8" s="7" t="s">
        <v>37</v>
      </c>
      <c r="G8" s="5">
        <v>2</v>
      </c>
      <c r="H8" s="9"/>
      <c r="I8" s="13"/>
      <c r="J8" s="9"/>
      <c r="K8" s="9"/>
      <c r="L8" s="13"/>
      <c r="M8" s="9"/>
      <c r="N8" s="13"/>
      <c r="O8" s="9"/>
      <c r="P8" s="9"/>
      <c r="Q8" s="11"/>
    </row>
    <row r="9" spans="1:31" ht="23.1" customHeight="1" x14ac:dyDescent="0.15">
      <c r="A9" s="3" t="s">
        <v>181</v>
      </c>
      <c r="B9" s="3" t="s">
        <v>221</v>
      </c>
      <c r="C9" s="3" t="s">
        <v>92</v>
      </c>
      <c r="D9" s="11" t="s">
        <v>93</v>
      </c>
      <c r="E9" s="11" t="s">
        <v>94</v>
      </c>
      <c r="F9" s="7" t="s">
        <v>22</v>
      </c>
      <c r="G9" s="5">
        <v>788</v>
      </c>
      <c r="H9" s="9"/>
      <c r="I9" s="13"/>
      <c r="J9" s="9"/>
      <c r="K9" s="9"/>
      <c r="L9" s="13"/>
      <c r="M9" s="9"/>
      <c r="N9" s="13"/>
      <c r="O9" s="9"/>
      <c r="P9" s="9"/>
      <c r="Q9" s="11"/>
    </row>
    <row r="10" spans="1:31" ht="23.1" customHeight="1" x14ac:dyDescent="0.15">
      <c r="A10" s="3" t="s">
        <v>182</v>
      </c>
      <c r="B10" s="3" t="s">
        <v>221</v>
      </c>
      <c r="C10" s="3" t="s">
        <v>95</v>
      </c>
      <c r="D10" s="11" t="s">
        <v>93</v>
      </c>
      <c r="E10" s="11" t="s">
        <v>96</v>
      </c>
      <c r="F10" s="7" t="s">
        <v>22</v>
      </c>
      <c r="G10" s="5">
        <v>55</v>
      </c>
      <c r="H10" s="9"/>
      <c r="I10" s="13"/>
      <c r="J10" s="9"/>
      <c r="K10" s="9"/>
      <c r="L10" s="13"/>
      <c r="M10" s="9"/>
      <c r="N10" s="13"/>
      <c r="O10" s="9"/>
      <c r="P10" s="9"/>
      <c r="Q10" s="11"/>
    </row>
    <row r="11" spans="1:31" ht="23.1" customHeight="1" x14ac:dyDescent="0.15">
      <c r="A11" s="3" t="s">
        <v>183</v>
      </c>
      <c r="B11" s="3" t="s">
        <v>221</v>
      </c>
      <c r="C11" s="3" t="s">
        <v>97</v>
      </c>
      <c r="D11" s="11" t="s">
        <v>93</v>
      </c>
      <c r="E11" s="11" t="s">
        <v>98</v>
      </c>
      <c r="F11" s="7" t="s">
        <v>22</v>
      </c>
      <c r="G11" s="5">
        <v>30</v>
      </c>
      <c r="H11" s="9"/>
      <c r="I11" s="13"/>
      <c r="J11" s="9"/>
      <c r="K11" s="9"/>
      <c r="L11" s="13"/>
      <c r="M11" s="9"/>
      <c r="N11" s="13"/>
      <c r="O11" s="9"/>
      <c r="P11" s="9"/>
      <c r="Q11" s="11"/>
    </row>
    <row r="12" spans="1:31" ht="23.1" customHeight="1" x14ac:dyDescent="0.15">
      <c r="A12" s="3" t="s">
        <v>184</v>
      </c>
      <c r="B12" s="3" t="s">
        <v>221</v>
      </c>
      <c r="C12" s="3" t="s">
        <v>99</v>
      </c>
      <c r="D12" s="11" t="s">
        <v>100</v>
      </c>
      <c r="E12" s="11" t="s">
        <v>101</v>
      </c>
      <c r="F12" s="7" t="s">
        <v>22</v>
      </c>
      <c r="G12" s="5">
        <v>220</v>
      </c>
      <c r="H12" s="9"/>
      <c r="I12" s="13"/>
      <c r="J12" s="9"/>
      <c r="K12" s="9"/>
      <c r="L12" s="13"/>
      <c r="M12" s="9"/>
      <c r="N12" s="13"/>
      <c r="O12" s="9"/>
      <c r="P12" s="9"/>
      <c r="Q12" s="11"/>
    </row>
    <row r="13" spans="1:31" ht="23.1" customHeight="1" x14ac:dyDescent="0.15">
      <c r="A13" s="3" t="s">
        <v>185</v>
      </c>
      <c r="B13" s="3" t="s">
        <v>221</v>
      </c>
      <c r="C13" s="3" t="s">
        <v>102</v>
      </c>
      <c r="D13" s="11" t="s">
        <v>100</v>
      </c>
      <c r="E13" s="11" t="s">
        <v>103</v>
      </c>
      <c r="F13" s="7" t="s">
        <v>22</v>
      </c>
      <c r="G13" s="5">
        <v>120</v>
      </c>
      <c r="H13" s="9"/>
      <c r="I13" s="13"/>
      <c r="J13" s="9"/>
      <c r="K13" s="9"/>
      <c r="L13" s="13"/>
      <c r="M13" s="9"/>
      <c r="N13" s="13"/>
      <c r="O13" s="9"/>
      <c r="P13" s="9"/>
      <c r="Q13" s="11"/>
    </row>
    <row r="14" spans="1:31" ht="23.1" customHeight="1" x14ac:dyDescent="0.15">
      <c r="A14" s="3" t="s">
        <v>186</v>
      </c>
      <c r="B14" s="3" t="s">
        <v>221</v>
      </c>
      <c r="C14" s="3" t="s">
        <v>104</v>
      </c>
      <c r="D14" s="11" t="s">
        <v>100</v>
      </c>
      <c r="E14" s="11" t="s">
        <v>105</v>
      </c>
      <c r="F14" s="7" t="s">
        <v>22</v>
      </c>
      <c r="G14" s="5">
        <v>788</v>
      </c>
      <c r="H14" s="9"/>
      <c r="I14" s="13"/>
      <c r="J14" s="9"/>
      <c r="K14" s="9"/>
      <c r="L14" s="13"/>
      <c r="M14" s="9"/>
      <c r="N14" s="13"/>
      <c r="O14" s="9"/>
      <c r="P14" s="9"/>
      <c r="Q14" s="11"/>
    </row>
    <row r="15" spans="1:31" ht="23.1" customHeight="1" x14ac:dyDescent="0.15">
      <c r="A15" s="3" t="s">
        <v>194</v>
      </c>
      <c r="B15" s="3" t="s">
        <v>221</v>
      </c>
      <c r="C15" s="3" t="s">
        <v>124</v>
      </c>
      <c r="D15" s="11" t="s">
        <v>121</v>
      </c>
      <c r="E15" s="11" t="s">
        <v>125</v>
      </c>
      <c r="F15" s="7" t="s">
        <v>123</v>
      </c>
      <c r="G15" s="5">
        <v>1</v>
      </c>
      <c r="H15" s="9"/>
      <c r="I15" s="13"/>
      <c r="J15" s="9"/>
      <c r="K15" s="9"/>
      <c r="L15" s="13"/>
      <c r="M15" s="9"/>
      <c r="N15" s="13"/>
      <c r="O15" s="9"/>
      <c r="P15" s="9"/>
      <c r="Q15" s="11"/>
    </row>
    <row r="16" spans="1:31" ht="23.1" customHeight="1" x14ac:dyDescent="0.15">
      <c r="A16" s="3" t="s">
        <v>193</v>
      </c>
      <c r="B16" s="3" t="s">
        <v>221</v>
      </c>
      <c r="C16" s="3" t="s">
        <v>120</v>
      </c>
      <c r="D16" s="11" t="s">
        <v>121</v>
      </c>
      <c r="E16" s="11" t="s">
        <v>122</v>
      </c>
      <c r="F16" s="7" t="s">
        <v>123</v>
      </c>
      <c r="G16" s="5">
        <v>1</v>
      </c>
      <c r="H16" s="9"/>
      <c r="I16" s="13"/>
      <c r="J16" s="9"/>
      <c r="K16" s="9"/>
      <c r="L16" s="13"/>
      <c r="M16" s="9"/>
      <c r="N16" s="13"/>
      <c r="O16" s="9"/>
      <c r="P16" s="9"/>
      <c r="Q16" s="11"/>
    </row>
    <row r="17" spans="1:17" ht="23.1" customHeight="1" x14ac:dyDescent="0.15">
      <c r="A17" s="3" t="s">
        <v>195</v>
      </c>
      <c r="B17" s="3" t="s">
        <v>221</v>
      </c>
      <c r="C17" s="3" t="s">
        <v>126</v>
      </c>
      <c r="D17" s="11" t="s">
        <v>127</v>
      </c>
      <c r="E17" s="11" t="s">
        <v>128</v>
      </c>
      <c r="F17" s="7" t="s">
        <v>129</v>
      </c>
      <c r="G17" s="5">
        <v>1</v>
      </c>
      <c r="H17" s="9"/>
      <c r="I17" s="13"/>
      <c r="J17" s="9"/>
      <c r="K17" s="9"/>
      <c r="L17" s="13"/>
      <c r="M17" s="9"/>
      <c r="N17" s="13"/>
      <c r="O17" s="9"/>
      <c r="P17" s="9"/>
      <c r="Q17" s="11"/>
    </row>
    <row r="18" spans="1:17" ht="23.1" customHeight="1" x14ac:dyDescent="0.15">
      <c r="A18" s="3" t="s">
        <v>226</v>
      </c>
      <c r="B18" s="3" t="s">
        <v>221</v>
      </c>
      <c r="C18" s="3" t="s">
        <v>227</v>
      </c>
      <c r="D18" s="11" t="s">
        <v>228</v>
      </c>
      <c r="E18" s="11" t="s">
        <v>229</v>
      </c>
      <c r="F18" s="7" t="s">
        <v>129</v>
      </c>
      <c r="G18" s="5">
        <v>1</v>
      </c>
      <c r="H18" s="9"/>
      <c r="I18" s="13"/>
      <c r="J18" s="9"/>
      <c r="K18" s="9"/>
      <c r="L18" s="13"/>
      <c r="M18" s="9"/>
      <c r="N18" s="13"/>
      <c r="O18" s="9"/>
      <c r="P18" s="9"/>
      <c r="Q18" s="11"/>
    </row>
    <row r="19" spans="1:17" ht="23.1" customHeight="1" x14ac:dyDescent="0.15">
      <c r="A19" s="3" t="s">
        <v>230</v>
      </c>
      <c r="B19" s="3" t="s">
        <v>221</v>
      </c>
      <c r="C19" s="3" t="s">
        <v>231</v>
      </c>
      <c r="D19" s="11" t="s">
        <v>232</v>
      </c>
      <c r="E19" s="11" t="s">
        <v>233</v>
      </c>
      <c r="F19" s="7" t="s">
        <v>129</v>
      </c>
      <c r="G19" s="5">
        <v>1</v>
      </c>
      <c r="H19" s="9"/>
      <c r="I19" s="13"/>
      <c r="J19" s="9"/>
      <c r="K19" s="9"/>
      <c r="L19" s="13"/>
      <c r="M19" s="9"/>
      <c r="N19" s="13"/>
      <c r="O19" s="9"/>
      <c r="P19" s="9"/>
      <c r="Q19" s="11"/>
    </row>
    <row r="20" spans="1:17" ht="23.1" customHeight="1" x14ac:dyDescent="0.15">
      <c r="A20" s="3" t="s">
        <v>204</v>
      </c>
      <c r="B20" s="3" t="s">
        <v>221</v>
      </c>
      <c r="C20" s="3" t="s">
        <v>147</v>
      </c>
      <c r="D20" s="11" t="s">
        <v>148</v>
      </c>
      <c r="E20" s="11" t="s">
        <v>149</v>
      </c>
      <c r="F20" s="7" t="s">
        <v>150</v>
      </c>
      <c r="G20" s="5">
        <v>7</v>
      </c>
      <c r="H20" s="9"/>
      <c r="I20" s="13"/>
      <c r="J20" s="9"/>
      <c r="K20" s="9"/>
      <c r="L20" s="13"/>
      <c r="M20" s="9"/>
      <c r="N20" s="13"/>
      <c r="O20" s="9"/>
      <c r="P20" s="9"/>
      <c r="Q20" s="11"/>
    </row>
    <row r="21" spans="1:17" ht="23.1" customHeight="1" x14ac:dyDescent="0.15">
      <c r="A21" s="3" t="s">
        <v>205</v>
      </c>
      <c r="B21" s="3" t="s">
        <v>221</v>
      </c>
      <c r="C21" s="3" t="s">
        <v>151</v>
      </c>
      <c r="D21" s="11" t="s">
        <v>148</v>
      </c>
      <c r="E21" s="11" t="s">
        <v>152</v>
      </c>
      <c r="F21" s="7" t="s">
        <v>150</v>
      </c>
      <c r="G21" s="5">
        <v>12</v>
      </c>
      <c r="H21" s="9"/>
      <c r="I21" s="13"/>
      <c r="J21" s="9"/>
      <c r="K21" s="9"/>
      <c r="L21" s="13"/>
      <c r="M21" s="9"/>
      <c r="N21" s="13"/>
      <c r="O21" s="9"/>
      <c r="P21" s="9"/>
      <c r="Q21" s="11"/>
    </row>
    <row r="22" spans="1:17" ht="23.1" customHeight="1" x14ac:dyDescent="0.15">
      <c r="A22" s="3" t="s">
        <v>215</v>
      </c>
      <c r="B22" s="3" t="s">
        <v>221</v>
      </c>
      <c r="C22" s="3" t="s">
        <v>216</v>
      </c>
      <c r="D22" s="11" t="s">
        <v>217</v>
      </c>
      <c r="E22" s="11" t="s">
        <v>218</v>
      </c>
      <c r="F22" s="7" t="s">
        <v>129</v>
      </c>
      <c r="G22" s="5">
        <v>1</v>
      </c>
      <c r="H22" s="9"/>
      <c r="I22" s="13"/>
      <c r="J22" s="9"/>
      <c r="K22" s="9"/>
      <c r="L22" s="13"/>
      <c r="M22" s="9"/>
      <c r="N22" s="13"/>
      <c r="O22" s="9"/>
      <c r="P22" s="9"/>
      <c r="Q22" s="11"/>
    </row>
    <row r="23" spans="1:17" ht="23.1" customHeight="1" x14ac:dyDescent="0.15">
      <c r="D23" s="11"/>
      <c r="E23" s="11"/>
      <c r="F23" s="7"/>
      <c r="G23" s="5"/>
      <c r="H23" s="9"/>
      <c r="I23" s="13"/>
      <c r="J23" s="9"/>
      <c r="K23" s="9"/>
      <c r="L23" s="13"/>
      <c r="M23" s="9"/>
      <c r="N23" s="13"/>
      <c r="O23" s="9"/>
      <c r="P23" s="9"/>
      <c r="Q23" s="11"/>
    </row>
    <row r="24" spans="1:17" ht="23.1" customHeight="1" x14ac:dyDescent="0.15">
      <c r="D24" s="11"/>
      <c r="E24" s="11"/>
      <c r="F24" s="7"/>
      <c r="G24" s="5"/>
      <c r="H24" s="9"/>
      <c r="I24" s="13"/>
      <c r="J24" s="9"/>
      <c r="K24" s="9"/>
      <c r="L24" s="13"/>
      <c r="M24" s="9"/>
      <c r="N24" s="13"/>
      <c r="O24" s="9"/>
      <c r="P24" s="9"/>
      <c r="Q24" s="11"/>
    </row>
    <row r="25" spans="1:17" ht="23.1" customHeight="1" x14ac:dyDescent="0.15">
      <c r="D25" s="11"/>
      <c r="E25" s="11"/>
      <c r="F25" s="7"/>
      <c r="G25" s="5"/>
      <c r="H25" s="9"/>
      <c r="I25" s="13"/>
      <c r="J25" s="9"/>
      <c r="K25" s="9"/>
      <c r="L25" s="13"/>
      <c r="M25" s="9"/>
      <c r="N25" s="13"/>
      <c r="O25" s="9"/>
      <c r="P25" s="9"/>
      <c r="Q25" s="11"/>
    </row>
    <row r="26" spans="1:17" ht="23.1" customHeight="1" x14ac:dyDescent="0.15">
      <c r="D26" s="11"/>
      <c r="E26" s="11"/>
      <c r="F26" s="7"/>
      <c r="G26" s="5"/>
      <c r="H26" s="9"/>
      <c r="I26" s="13"/>
      <c r="J26" s="9"/>
      <c r="K26" s="9"/>
      <c r="L26" s="13"/>
      <c r="M26" s="9"/>
      <c r="N26" s="13"/>
      <c r="O26" s="9"/>
      <c r="P26" s="9"/>
      <c r="Q26" s="11"/>
    </row>
    <row r="27" spans="1:17" ht="23.1" customHeight="1" x14ac:dyDescent="0.15">
      <c r="D27" s="11"/>
      <c r="E27" s="11"/>
      <c r="F27" s="7"/>
      <c r="G27" s="5"/>
      <c r="H27" s="9"/>
      <c r="I27" s="13"/>
      <c r="J27" s="9"/>
      <c r="K27" s="9"/>
      <c r="L27" s="13"/>
      <c r="M27" s="9"/>
      <c r="N27" s="13"/>
      <c r="O27" s="9"/>
      <c r="P27" s="9"/>
      <c r="Q27" s="11"/>
    </row>
    <row r="28" spans="1:17" ht="23.1" customHeight="1" x14ac:dyDescent="0.15">
      <c r="D28" s="11"/>
      <c r="E28" s="11"/>
      <c r="F28" s="7"/>
      <c r="G28" s="5"/>
      <c r="H28" s="9"/>
      <c r="I28" s="13"/>
      <c r="J28" s="9"/>
      <c r="K28" s="9"/>
      <c r="L28" s="13"/>
      <c r="M28" s="9"/>
      <c r="N28" s="13"/>
      <c r="O28" s="9"/>
      <c r="P28" s="9"/>
      <c r="Q28" s="11"/>
    </row>
    <row r="29" spans="1:17" ht="23.1" customHeight="1" x14ac:dyDescent="0.15">
      <c r="B29" s="3" t="s">
        <v>219</v>
      </c>
      <c r="D29" s="11" t="s">
        <v>220</v>
      </c>
      <c r="E29" s="11"/>
      <c r="F29" s="7"/>
      <c r="G29" s="5"/>
      <c r="H29" s="9"/>
      <c r="I29" s="13"/>
      <c r="J29" s="9"/>
      <c r="K29" s="9"/>
      <c r="L29" s="13"/>
      <c r="M29" s="9"/>
      <c r="N29" s="13"/>
      <c r="O29" s="9"/>
      <c r="P29" s="9"/>
      <c r="Q29" s="11"/>
    </row>
    <row r="30" spans="1:17" ht="23.1" customHeight="1" x14ac:dyDescent="0.15">
      <c r="B30" s="3" t="s">
        <v>207</v>
      </c>
      <c r="D30" s="15" t="s">
        <v>298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23.1" customHeight="1" x14ac:dyDescent="0.15">
      <c r="A31" s="3" t="s">
        <v>153</v>
      </c>
      <c r="B31" s="3" t="s">
        <v>222</v>
      </c>
      <c r="C31" s="3" t="s">
        <v>23</v>
      </c>
      <c r="D31" s="11" t="s">
        <v>24</v>
      </c>
      <c r="E31" s="11" t="s">
        <v>25</v>
      </c>
      <c r="F31" s="7" t="s">
        <v>22</v>
      </c>
      <c r="G31" s="5">
        <v>1202</v>
      </c>
      <c r="H31" s="9"/>
      <c r="I31" s="13"/>
      <c r="J31" s="9"/>
      <c r="K31" s="9"/>
      <c r="L31" s="13"/>
      <c r="M31" s="9"/>
      <c r="N31" s="13"/>
      <c r="O31" s="9"/>
      <c r="P31" s="9"/>
      <c r="Q31" s="11"/>
    </row>
    <row r="32" spans="1:17" ht="23.1" customHeight="1" x14ac:dyDescent="0.15">
      <c r="A32" s="3" t="s">
        <v>154</v>
      </c>
      <c r="B32" s="3" t="s">
        <v>222</v>
      </c>
      <c r="C32" s="3" t="s">
        <v>26</v>
      </c>
      <c r="D32" s="11" t="s">
        <v>24</v>
      </c>
      <c r="E32" s="11" t="s">
        <v>27</v>
      </c>
      <c r="F32" s="7" t="s">
        <v>22</v>
      </c>
      <c r="G32" s="5">
        <v>47</v>
      </c>
      <c r="H32" s="9"/>
      <c r="I32" s="13"/>
      <c r="J32" s="9"/>
      <c r="K32" s="9"/>
      <c r="L32" s="13"/>
      <c r="M32" s="9"/>
      <c r="N32" s="13"/>
      <c r="O32" s="9"/>
      <c r="P32" s="9"/>
      <c r="Q32" s="11"/>
    </row>
    <row r="33" spans="1:17" ht="23.1" customHeight="1" x14ac:dyDescent="0.15">
      <c r="A33" s="3" t="s">
        <v>156</v>
      </c>
      <c r="B33" s="3" t="s">
        <v>222</v>
      </c>
      <c r="C33" s="3" t="s">
        <v>30</v>
      </c>
      <c r="D33" s="11" t="s">
        <v>31</v>
      </c>
      <c r="E33" s="11" t="s">
        <v>32</v>
      </c>
      <c r="F33" s="7" t="s">
        <v>22</v>
      </c>
      <c r="G33" s="5">
        <v>9</v>
      </c>
      <c r="H33" s="9"/>
      <c r="I33" s="13"/>
      <c r="J33" s="9"/>
      <c r="K33" s="9"/>
      <c r="L33" s="13"/>
      <c r="M33" s="9"/>
      <c r="N33" s="13"/>
      <c r="O33" s="9"/>
      <c r="P33" s="9"/>
      <c r="Q33" s="11"/>
    </row>
    <row r="34" spans="1:17" ht="23.1" customHeight="1" x14ac:dyDescent="0.15">
      <c r="A34" s="3" t="s">
        <v>158</v>
      </c>
      <c r="B34" s="3" t="s">
        <v>222</v>
      </c>
      <c r="C34" s="3" t="s">
        <v>35</v>
      </c>
      <c r="D34" s="11" t="s">
        <v>31</v>
      </c>
      <c r="E34" s="11" t="s">
        <v>36</v>
      </c>
      <c r="F34" s="7" t="s">
        <v>37</v>
      </c>
      <c r="G34" s="5">
        <v>6</v>
      </c>
      <c r="H34" s="9"/>
      <c r="I34" s="13"/>
      <c r="J34" s="9"/>
      <c r="K34" s="9"/>
      <c r="L34" s="13"/>
      <c r="M34" s="9"/>
      <c r="N34" s="13"/>
      <c r="O34" s="9"/>
      <c r="P34" s="9"/>
      <c r="Q34" s="11"/>
    </row>
    <row r="35" spans="1:17" ht="23.1" customHeight="1" x14ac:dyDescent="0.15">
      <c r="A35" s="3" t="s">
        <v>163</v>
      </c>
      <c r="B35" s="3" t="s">
        <v>222</v>
      </c>
      <c r="C35" s="3" t="s">
        <v>48</v>
      </c>
      <c r="D35" s="11" t="s">
        <v>46</v>
      </c>
      <c r="E35" s="11" t="s">
        <v>49</v>
      </c>
      <c r="F35" s="7" t="s">
        <v>37</v>
      </c>
      <c r="G35" s="5">
        <v>107</v>
      </c>
      <c r="H35" s="9"/>
      <c r="I35" s="13"/>
      <c r="J35" s="9"/>
      <c r="K35" s="9"/>
      <c r="L35" s="13"/>
      <c r="M35" s="9"/>
      <c r="N35" s="13"/>
      <c r="O35" s="9"/>
      <c r="P35" s="9"/>
      <c r="Q35" s="11"/>
    </row>
    <row r="36" spans="1:17" ht="23.1" customHeight="1" x14ac:dyDescent="0.15">
      <c r="A36" s="3" t="s">
        <v>166</v>
      </c>
      <c r="B36" s="3" t="s">
        <v>222</v>
      </c>
      <c r="C36" s="3" t="s">
        <v>55</v>
      </c>
      <c r="D36" s="11" t="s">
        <v>51</v>
      </c>
      <c r="E36" s="11" t="s">
        <v>56</v>
      </c>
      <c r="F36" s="7" t="s">
        <v>37</v>
      </c>
      <c r="G36" s="5">
        <v>107</v>
      </c>
      <c r="H36" s="9"/>
      <c r="I36" s="13"/>
      <c r="J36" s="9"/>
      <c r="K36" s="9"/>
      <c r="L36" s="13"/>
      <c r="M36" s="9"/>
      <c r="N36" s="13"/>
      <c r="O36" s="9"/>
      <c r="P36" s="9"/>
      <c r="Q36" s="11"/>
    </row>
    <row r="37" spans="1:17" ht="23.1" customHeight="1" x14ac:dyDescent="0.15">
      <c r="A37" s="3" t="s">
        <v>168</v>
      </c>
      <c r="B37" s="3" t="s">
        <v>222</v>
      </c>
      <c r="C37" s="3" t="s">
        <v>60</v>
      </c>
      <c r="D37" s="11" t="s">
        <v>61</v>
      </c>
      <c r="E37" s="11" t="s">
        <v>62</v>
      </c>
      <c r="F37" s="7" t="s">
        <v>63</v>
      </c>
      <c r="G37" s="5">
        <v>108</v>
      </c>
      <c r="H37" s="9"/>
      <c r="I37" s="13"/>
      <c r="J37" s="9"/>
      <c r="K37" s="9"/>
      <c r="L37" s="13"/>
      <c r="M37" s="9"/>
      <c r="N37" s="13"/>
      <c r="O37" s="9"/>
      <c r="P37" s="9"/>
      <c r="Q37" s="11"/>
    </row>
    <row r="38" spans="1:17" ht="23.1" customHeight="1" x14ac:dyDescent="0.15">
      <c r="A38" s="3" t="s">
        <v>167</v>
      </c>
      <c r="B38" s="3" t="s">
        <v>222</v>
      </c>
      <c r="C38" s="3" t="s">
        <v>57</v>
      </c>
      <c r="D38" s="11" t="s">
        <v>58</v>
      </c>
      <c r="E38" s="11" t="s">
        <v>59</v>
      </c>
      <c r="F38" s="7" t="s">
        <v>37</v>
      </c>
      <c r="G38" s="5">
        <v>45</v>
      </c>
      <c r="H38" s="9"/>
      <c r="I38" s="13"/>
      <c r="J38" s="9"/>
      <c r="K38" s="9"/>
      <c r="L38" s="13"/>
      <c r="M38" s="9"/>
      <c r="N38" s="13"/>
      <c r="O38" s="9"/>
      <c r="P38" s="9"/>
      <c r="Q38" s="11"/>
    </row>
    <row r="39" spans="1:17" ht="23.1" customHeight="1" x14ac:dyDescent="0.15">
      <c r="A39" s="3" t="s">
        <v>180</v>
      </c>
      <c r="B39" s="3" t="s">
        <v>222</v>
      </c>
      <c r="C39" s="3" t="s">
        <v>90</v>
      </c>
      <c r="D39" s="11" t="s">
        <v>87</v>
      </c>
      <c r="E39" s="11" t="s">
        <v>91</v>
      </c>
      <c r="F39" s="7" t="s">
        <v>22</v>
      </c>
      <c r="G39" s="5">
        <v>3621</v>
      </c>
      <c r="H39" s="9"/>
      <c r="I39" s="13"/>
      <c r="J39" s="9"/>
      <c r="K39" s="9"/>
      <c r="L39" s="13"/>
      <c r="M39" s="9"/>
      <c r="N39" s="13"/>
      <c r="O39" s="9"/>
      <c r="P39" s="9"/>
      <c r="Q39" s="11"/>
    </row>
    <row r="40" spans="1:17" ht="23.1" customHeight="1" x14ac:dyDescent="0.15">
      <c r="A40" s="3" t="s">
        <v>187</v>
      </c>
      <c r="B40" s="3" t="s">
        <v>222</v>
      </c>
      <c r="C40" s="3" t="s">
        <v>106</v>
      </c>
      <c r="D40" s="11" t="s">
        <v>100</v>
      </c>
      <c r="E40" s="11" t="s">
        <v>107</v>
      </c>
      <c r="F40" s="7" t="s">
        <v>22</v>
      </c>
      <c r="G40" s="5">
        <v>407</v>
      </c>
      <c r="H40" s="9"/>
      <c r="I40" s="13"/>
      <c r="J40" s="9"/>
      <c r="K40" s="9"/>
      <c r="L40" s="13"/>
      <c r="M40" s="9"/>
      <c r="N40" s="13"/>
      <c r="O40" s="9"/>
      <c r="P40" s="9"/>
      <c r="Q40" s="11"/>
    </row>
    <row r="41" spans="1:17" ht="23.1" customHeight="1" x14ac:dyDescent="0.15">
      <c r="A41" s="3" t="s">
        <v>192</v>
      </c>
      <c r="B41" s="3" t="s">
        <v>222</v>
      </c>
      <c r="C41" s="3" t="s">
        <v>117</v>
      </c>
      <c r="D41" s="11" t="s">
        <v>118</v>
      </c>
      <c r="E41" s="11" t="s">
        <v>119</v>
      </c>
      <c r="F41" s="7" t="s">
        <v>37</v>
      </c>
      <c r="G41" s="5">
        <v>107</v>
      </c>
      <c r="H41" s="9"/>
      <c r="I41" s="13"/>
      <c r="J41" s="9"/>
      <c r="K41" s="9"/>
      <c r="L41" s="13"/>
      <c r="M41" s="9"/>
      <c r="N41" s="13"/>
      <c r="O41" s="9"/>
      <c r="P41" s="9"/>
      <c r="Q41" s="11"/>
    </row>
    <row r="42" spans="1:17" ht="23.1" customHeight="1" x14ac:dyDescent="0.15">
      <c r="A42" s="3" t="s">
        <v>226</v>
      </c>
      <c r="B42" s="3" t="s">
        <v>222</v>
      </c>
      <c r="C42" s="3" t="s">
        <v>227</v>
      </c>
      <c r="D42" s="11" t="s">
        <v>228</v>
      </c>
      <c r="E42" s="11" t="s">
        <v>229</v>
      </c>
      <c r="F42" s="7" t="s">
        <v>129</v>
      </c>
      <c r="G42" s="5">
        <v>1</v>
      </c>
      <c r="H42" s="9"/>
      <c r="I42" s="13"/>
      <c r="J42" s="9"/>
      <c r="K42" s="9"/>
      <c r="L42" s="13"/>
      <c r="M42" s="9"/>
      <c r="N42" s="13"/>
      <c r="O42" s="9"/>
      <c r="P42" s="9"/>
      <c r="Q42" s="11"/>
    </row>
    <row r="43" spans="1:17" ht="23.1" customHeight="1" x14ac:dyDescent="0.15">
      <c r="A43" s="3" t="s">
        <v>234</v>
      </c>
      <c r="B43" s="3" t="s">
        <v>222</v>
      </c>
      <c r="C43" s="3" t="s">
        <v>235</v>
      </c>
      <c r="D43" s="11" t="s">
        <v>228</v>
      </c>
      <c r="E43" s="11" t="s">
        <v>236</v>
      </c>
      <c r="F43" s="7" t="s">
        <v>129</v>
      </c>
      <c r="G43" s="5">
        <v>1</v>
      </c>
      <c r="H43" s="9"/>
      <c r="I43" s="13"/>
      <c r="J43" s="9"/>
      <c r="K43" s="9"/>
      <c r="L43" s="13"/>
      <c r="M43" s="9"/>
      <c r="N43" s="13"/>
      <c r="O43" s="9"/>
      <c r="P43" s="9"/>
      <c r="Q43" s="11"/>
    </row>
    <row r="44" spans="1:17" ht="23.1" customHeight="1" x14ac:dyDescent="0.15">
      <c r="A44" s="3" t="s">
        <v>230</v>
      </c>
      <c r="B44" s="3" t="s">
        <v>222</v>
      </c>
      <c r="C44" s="3" t="s">
        <v>231</v>
      </c>
      <c r="D44" s="11" t="s">
        <v>232</v>
      </c>
      <c r="E44" s="11" t="s">
        <v>233</v>
      </c>
      <c r="F44" s="7" t="s">
        <v>129</v>
      </c>
      <c r="G44" s="5">
        <v>1</v>
      </c>
      <c r="H44" s="9"/>
      <c r="I44" s="13"/>
      <c r="J44" s="9"/>
      <c r="K44" s="9"/>
      <c r="L44" s="13"/>
      <c r="M44" s="9"/>
      <c r="N44" s="13"/>
      <c r="O44" s="9"/>
      <c r="P44" s="9"/>
      <c r="Q44" s="11"/>
    </row>
    <row r="45" spans="1:17" ht="23.1" customHeight="1" x14ac:dyDescent="0.15">
      <c r="A45" s="3" t="s">
        <v>204</v>
      </c>
      <c r="B45" s="3" t="s">
        <v>222</v>
      </c>
      <c r="C45" s="3" t="s">
        <v>147</v>
      </c>
      <c r="D45" s="11" t="s">
        <v>148</v>
      </c>
      <c r="E45" s="11" t="s">
        <v>149</v>
      </c>
      <c r="F45" s="7" t="s">
        <v>150</v>
      </c>
      <c r="G45" s="5">
        <v>38</v>
      </c>
      <c r="H45" s="9"/>
      <c r="I45" s="13"/>
      <c r="J45" s="9"/>
      <c r="K45" s="9"/>
      <c r="L45" s="13"/>
      <c r="M45" s="9"/>
      <c r="N45" s="13"/>
      <c r="O45" s="9"/>
      <c r="P45" s="9"/>
      <c r="Q45" s="11"/>
    </row>
    <row r="46" spans="1:17" ht="23.1" customHeight="1" x14ac:dyDescent="0.15">
      <c r="A46" s="3" t="s">
        <v>205</v>
      </c>
      <c r="B46" s="3" t="s">
        <v>222</v>
      </c>
      <c r="C46" s="3" t="s">
        <v>151</v>
      </c>
      <c r="D46" s="11" t="s">
        <v>148</v>
      </c>
      <c r="E46" s="11" t="s">
        <v>152</v>
      </c>
      <c r="F46" s="7" t="s">
        <v>150</v>
      </c>
      <c r="G46" s="5">
        <v>3</v>
      </c>
      <c r="H46" s="9"/>
      <c r="I46" s="13"/>
      <c r="J46" s="9"/>
      <c r="K46" s="9"/>
      <c r="L46" s="13"/>
      <c r="M46" s="9"/>
      <c r="N46" s="13"/>
      <c r="O46" s="9"/>
      <c r="P46" s="9"/>
      <c r="Q46" s="11"/>
    </row>
    <row r="47" spans="1:17" ht="23.1" customHeight="1" x14ac:dyDescent="0.15">
      <c r="A47" s="3" t="s">
        <v>215</v>
      </c>
      <c r="B47" s="3" t="s">
        <v>222</v>
      </c>
      <c r="C47" s="3" t="s">
        <v>216</v>
      </c>
      <c r="D47" s="11" t="s">
        <v>217</v>
      </c>
      <c r="E47" s="11" t="s">
        <v>218</v>
      </c>
      <c r="F47" s="7" t="s">
        <v>129</v>
      </c>
      <c r="G47" s="5">
        <v>1</v>
      </c>
      <c r="H47" s="9"/>
      <c r="I47" s="13"/>
      <c r="J47" s="9"/>
      <c r="K47" s="9"/>
      <c r="L47" s="13"/>
      <c r="M47" s="9"/>
      <c r="N47" s="13"/>
      <c r="O47" s="9"/>
      <c r="P47" s="9"/>
      <c r="Q47" s="11"/>
    </row>
    <row r="48" spans="1:17" ht="23.1" customHeight="1" x14ac:dyDescent="0.15">
      <c r="D48" s="11"/>
      <c r="E48" s="11"/>
      <c r="F48" s="7"/>
      <c r="G48" s="5"/>
      <c r="H48" s="9"/>
      <c r="I48" s="13"/>
      <c r="J48" s="9"/>
      <c r="K48" s="9"/>
      <c r="L48" s="13"/>
      <c r="M48" s="9"/>
      <c r="N48" s="13"/>
      <c r="O48" s="9"/>
      <c r="P48" s="9"/>
      <c r="Q48" s="11"/>
    </row>
    <row r="49" spans="1:17" ht="23.1" customHeight="1" x14ac:dyDescent="0.15">
      <c r="D49" s="11"/>
      <c r="E49" s="11"/>
      <c r="F49" s="7"/>
      <c r="G49" s="5"/>
      <c r="H49" s="9"/>
      <c r="I49" s="13"/>
      <c r="J49" s="9"/>
      <c r="K49" s="9"/>
      <c r="L49" s="13"/>
      <c r="M49" s="9"/>
      <c r="N49" s="13"/>
      <c r="O49" s="9"/>
      <c r="P49" s="9"/>
      <c r="Q49" s="11"/>
    </row>
    <row r="50" spans="1:17" ht="23.1" customHeight="1" x14ac:dyDescent="0.15">
      <c r="D50" s="11"/>
      <c r="E50" s="11"/>
      <c r="F50" s="7"/>
      <c r="G50" s="5"/>
      <c r="H50" s="9"/>
      <c r="I50" s="13"/>
      <c r="J50" s="9"/>
      <c r="K50" s="9"/>
      <c r="L50" s="13"/>
      <c r="M50" s="9"/>
      <c r="N50" s="13"/>
      <c r="O50" s="9"/>
      <c r="P50" s="9"/>
      <c r="Q50" s="11"/>
    </row>
    <row r="51" spans="1:17" ht="23.1" customHeight="1" x14ac:dyDescent="0.15">
      <c r="D51" s="11"/>
      <c r="E51" s="11"/>
      <c r="F51" s="7"/>
      <c r="G51" s="5"/>
      <c r="H51" s="9"/>
      <c r="I51" s="13"/>
      <c r="J51" s="9"/>
      <c r="K51" s="9"/>
      <c r="L51" s="13"/>
      <c r="M51" s="9"/>
      <c r="N51" s="13"/>
      <c r="O51" s="9"/>
      <c r="P51" s="9"/>
      <c r="Q51" s="11"/>
    </row>
    <row r="52" spans="1:17" ht="23.1" customHeight="1" x14ac:dyDescent="0.15">
      <c r="D52" s="11"/>
      <c r="E52" s="11"/>
      <c r="F52" s="7"/>
      <c r="G52" s="5"/>
      <c r="H52" s="9"/>
      <c r="I52" s="13"/>
      <c r="J52" s="9"/>
      <c r="K52" s="9"/>
      <c r="L52" s="13"/>
      <c r="M52" s="9"/>
      <c r="N52" s="13"/>
      <c r="O52" s="9"/>
      <c r="P52" s="9"/>
      <c r="Q52" s="11"/>
    </row>
    <row r="53" spans="1:17" ht="23.1" customHeight="1" x14ac:dyDescent="0.15">
      <c r="D53" s="11"/>
      <c r="E53" s="11"/>
      <c r="F53" s="7"/>
      <c r="G53" s="5"/>
      <c r="H53" s="9"/>
      <c r="I53" s="13"/>
      <c r="J53" s="9"/>
      <c r="K53" s="9"/>
      <c r="L53" s="13"/>
      <c r="M53" s="9"/>
      <c r="N53" s="13"/>
      <c r="O53" s="9"/>
      <c r="P53" s="9"/>
      <c r="Q53" s="11"/>
    </row>
    <row r="54" spans="1:17" ht="23.1" customHeight="1" x14ac:dyDescent="0.15">
      <c r="D54" s="11"/>
      <c r="E54" s="11"/>
      <c r="F54" s="7"/>
      <c r="G54" s="5"/>
      <c r="H54" s="9"/>
      <c r="I54" s="13"/>
      <c r="J54" s="9"/>
      <c r="K54" s="9"/>
      <c r="L54" s="13"/>
      <c r="M54" s="9"/>
      <c r="N54" s="13"/>
      <c r="O54" s="9"/>
      <c r="P54" s="9"/>
      <c r="Q54" s="11"/>
    </row>
    <row r="55" spans="1:17" ht="23.1" customHeight="1" x14ac:dyDescent="0.15">
      <c r="B55" s="3" t="s">
        <v>219</v>
      </c>
      <c r="D55" s="11" t="s">
        <v>220</v>
      </c>
      <c r="E55" s="11"/>
      <c r="F55" s="7"/>
      <c r="G55" s="5"/>
      <c r="H55" s="9"/>
      <c r="I55" s="13"/>
      <c r="J55" s="9"/>
      <c r="K55" s="9"/>
      <c r="L55" s="13"/>
      <c r="M55" s="9"/>
      <c r="N55" s="13"/>
      <c r="O55" s="9"/>
      <c r="P55" s="9"/>
      <c r="Q55" s="11"/>
    </row>
    <row r="56" spans="1:17" ht="23.1" customHeight="1" x14ac:dyDescent="0.15">
      <c r="B56" s="3" t="s">
        <v>207</v>
      </c>
      <c r="D56" s="15" t="s">
        <v>299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</row>
    <row r="57" spans="1:17" ht="23.1" customHeight="1" x14ac:dyDescent="0.15">
      <c r="A57" s="3" t="s">
        <v>153</v>
      </c>
      <c r="B57" s="3" t="s">
        <v>223</v>
      </c>
      <c r="C57" s="3" t="s">
        <v>23</v>
      </c>
      <c r="D57" s="11" t="s">
        <v>24</v>
      </c>
      <c r="E57" s="11" t="s">
        <v>25</v>
      </c>
      <c r="F57" s="7" t="s">
        <v>22</v>
      </c>
      <c r="G57" s="5">
        <v>880</v>
      </c>
      <c r="H57" s="9"/>
      <c r="I57" s="13"/>
      <c r="J57" s="9"/>
      <c r="K57" s="9"/>
      <c r="L57" s="13"/>
      <c r="M57" s="9"/>
      <c r="N57" s="13"/>
      <c r="O57" s="9"/>
      <c r="P57" s="9"/>
      <c r="Q57" s="11"/>
    </row>
    <row r="58" spans="1:17" ht="23.1" customHeight="1" x14ac:dyDescent="0.15">
      <c r="A58" s="3" t="s">
        <v>154</v>
      </c>
      <c r="B58" s="3" t="s">
        <v>223</v>
      </c>
      <c r="C58" s="3" t="s">
        <v>26</v>
      </c>
      <c r="D58" s="11" t="s">
        <v>24</v>
      </c>
      <c r="E58" s="11" t="s">
        <v>27</v>
      </c>
      <c r="F58" s="7" t="s">
        <v>22</v>
      </c>
      <c r="G58" s="5">
        <v>158</v>
      </c>
      <c r="H58" s="9"/>
      <c r="I58" s="13"/>
      <c r="J58" s="9"/>
      <c r="K58" s="9"/>
      <c r="L58" s="13"/>
      <c r="M58" s="9"/>
      <c r="N58" s="13"/>
      <c r="O58" s="9"/>
      <c r="P58" s="9"/>
      <c r="Q58" s="11"/>
    </row>
    <row r="59" spans="1:17" ht="23.1" customHeight="1" x14ac:dyDescent="0.15">
      <c r="A59" s="3" t="s">
        <v>156</v>
      </c>
      <c r="B59" s="3" t="s">
        <v>223</v>
      </c>
      <c r="C59" s="3" t="s">
        <v>30</v>
      </c>
      <c r="D59" s="11" t="s">
        <v>31</v>
      </c>
      <c r="E59" s="11" t="s">
        <v>32</v>
      </c>
      <c r="F59" s="7" t="s">
        <v>22</v>
      </c>
      <c r="G59" s="5">
        <v>824</v>
      </c>
      <c r="H59" s="9"/>
      <c r="I59" s="13"/>
      <c r="J59" s="9"/>
      <c r="K59" s="9"/>
      <c r="L59" s="13"/>
      <c r="M59" s="9"/>
      <c r="N59" s="13"/>
      <c r="O59" s="9"/>
      <c r="P59" s="9"/>
      <c r="Q59" s="11"/>
    </row>
    <row r="60" spans="1:17" ht="23.1" customHeight="1" x14ac:dyDescent="0.15">
      <c r="A60" s="3" t="s">
        <v>158</v>
      </c>
      <c r="B60" s="3" t="s">
        <v>223</v>
      </c>
      <c r="C60" s="3" t="s">
        <v>35</v>
      </c>
      <c r="D60" s="11" t="s">
        <v>31</v>
      </c>
      <c r="E60" s="11" t="s">
        <v>36</v>
      </c>
      <c r="F60" s="7" t="s">
        <v>37</v>
      </c>
      <c r="G60" s="5">
        <v>824</v>
      </c>
      <c r="H60" s="9"/>
      <c r="I60" s="13"/>
      <c r="J60" s="9"/>
      <c r="K60" s="9"/>
      <c r="L60" s="13"/>
      <c r="M60" s="9"/>
      <c r="N60" s="13"/>
      <c r="O60" s="9"/>
      <c r="P60" s="9"/>
      <c r="Q60" s="11"/>
    </row>
    <row r="61" spans="1:17" ht="23.1" customHeight="1" x14ac:dyDescent="0.15">
      <c r="A61" s="3" t="s">
        <v>160</v>
      </c>
      <c r="B61" s="3" t="s">
        <v>223</v>
      </c>
      <c r="C61" s="3" t="s">
        <v>40</v>
      </c>
      <c r="D61" s="11" t="s">
        <v>41</v>
      </c>
      <c r="E61" s="11" t="s">
        <v>42</v>
      </c>
      <c r="F61" s="7" t="s">
        <v>37</v>
      </c>
      <c r="G61" s="5">
        <v>261</v>
      </c>
      <c r="H61" s="9"/>
      <c r="I61" s="13"/>
      <c r="J61" s="9"/>
      <c r="K61" s="9"/>
      <c r="L61" s="13"/>
      <c r="M61" s="9"/>
      <c r="N61" s="13"/>
      <c r="O61" s="9"/>
      <c r="P61" s="9"/>
      <c r="Q61" s="11"/>
    </row>
    <row r="62" spans="1:17" ht="23.1" customHeight="1" x14ac:dyDescent="0.15">
      <c r="A62" s="3" t="s">
        <v>161</v>
      </c>
      <c r="B62" s="3" t="s">
        <v>223</v>
      </c>
      <c r="C62" s="3" t="s">
        <v>43</v>
      </c>
      <c r="D62" s="11" t="s">
        <v>41</v>
      </c>
      <c r="E62" s="11" t="s">
        <v>44</v>
      </c>
      <c r="F62" s="7" t="s">
        <v>37</v>
      </c>
      <c r="G62" s="5">
        <v>111</v>
      </c>
      <c r="H62" s="9"/>
      <c r="I62" s="13"/>
      <c r="J62" s="9"/>
      <c r="K62" s="9"/>
      <c r="L62" s="13"/>
      <c r="M62" s="9"/>
      <c r="N62" s="13"/>
      <c r="O62" s="9"/>
      <c r="P62" s="9"/>
      <c r="Q62" s="11"/>
    </row>
    <row r="63" spans="1:17" ht="23.1" customHeight="1" x14ac:dyDescent="0.15">
      <c r="A63" s="3" t="s">
        <v>162</v>
      </c>
      <c r="B63" s="3" t="s">
        <v>223</v>
      </c>
      <c r="C63" s="3" t="s">
        <v>45</v>
      </c>
      <c r="D63" s="11" t="s">
        <v>46</v>
      </c>
      <c r="E63" s="11" t="s">
        <v>47</v>
      </c>
      <c r="F63" s="7" t="s">
        <v>37</v>
      </c>
      <c r="G63" s="5">
        <v>37</v>
      </c>
      <c r="H63" s="9"/>
      <c r="I63" s="13"/>
      <c r="J63" s="9"/>
      <c r="K63" s="9"/>
      <c r="L63" s="13"/>
      <c r="M63" s="9"/>
      <c r="N63" s="13"/>
      <c r="O63" s="9"/>
      <c r="P63" s="9"/>
      <c r="Q63" s="11"/>
    </row>
    <row r="64" spans="1:17" ht="23.1" customHeight="1" x14ac:dyDescent="0.15">
      <c r="A64" s="3" t="s">
        <v>163</v>
      </c>
      <c r="B64" s="3" t="s">
        <v>223</v>
      </c>
      <c r="C64" s="3" t="s">
        <v>48</v>
      </c>
      <c r="D64" s="11" t="s">
        <v>46</v>
      </c>
      <c r="E64" s="11" t="s">
        <v>49</v>
      </c>
      <c r="F64" s="7" t="s">
        <v>37</v>
      </c>
      <c r="G64" s="5">
        <v>2</v>
      </c>
      <c r="H64" s="9"/>
      <c r="I64" s="13"/>
      <c r="J64" s="9"/>
      <c r="K64" s="9"/>
      <c r="L64" s="13"/>
      <c r="M64" s="9"/>
      <c r="N64" s="13"/>
      <c r="O64" s="9"/>
      <c r="P64" s="9"/>
      <c r="Q64" s="11"/>
    </row>
    <row r="65" spans="1:17" ht="23.1" customHeight="1" x14ac:dyDescent="0.15">
      <c r="A65" s="3" t="s">
        <v>164</v>
      </c>
      <c r="B65" s="3" t="s">
        <v>223</v>
      </c>
      <c r="C65" s="3" t="s">
        <v>50</v>
      </c>
      <c r="D65" s="11" t="s">
        <v>51</v>
      </c>
      <c r="E65" s="11" t="s">
        <v>52</v>
      </c>
      <c r="F65" s="7" t="s">
        <v>37</v>
      </c>
      <c r="G65" s="5">
        <v>261</v>
      </c>
      <c r="H65" s="9"/>
      <c r="I65" s="13"/>
      <c r="J65" s="9"/>
      <c r="K65" s="9"/>
      <c r="L65" s="13"/>
      <c r="M65" s="9"/>
      <c r="N65" s="13"/>
      <c r="O65" s="9"/>
      <c r="P65" s="9"/>
      <c r="Q65" s="11"/>
    </row>
    <row r="66" spans="1:17" ht="23.1" customHeight="1" x14ac:dyDescent="0.15">
      <c r="A66" s="3" t="s">
        <v>165</v>
      </c>
      <c r="B66" s="3" t="s">
        <v>223</v>
      </c>
      <c r="C66" s="3" t="s">
        <v>53</v>
      </c>
      <c r="D66" s="11" t="s">
        <v>51</v>
      </c>
      <c r="E66" s="11" t="s">
        <v>54</v>
      </c>
      <c r="F66" s="7" t="s">
        <v>37</v>
      </c>
      <c r="G66" s="5">
        <v>111</v>
      </c>
      <c r="H66" s="9"/>
      <c r="I66" s="13"/>
      <c r="J66" s="9"/>
      <c r="K66" s="9"/>
      <c r="L66" s="13"/>
      <c r="M66" s="9"/>
      <c r="N66" s="13"/>
      <c r="O66" s="9"/>
      <c r="P66" s="9"/>
      <c r="Q66" s="11"/>
    </row>
    <row r="67" spans="1:17" ht="23.1" customHeight="1" x14ac:dyDescent="0.15">
      <c r="A67" s="3" t="s">
        <v>168</v>
      </c>
      <c r="B67" s="3" t="s">
        <v>223</v>
      </c>
      <c r="C67" s="3" t="s">
        <v>60</v>
      </c>
      <c r="D67" s="11" t="s">
        <v>61</v>
      </c>
      <c r="E67" s="11" t="s">
        <v>62</v>
      </c>
      <c r="F67" s="7" t="s">
        <v>63</v>
      </c>
      <c r="G67" s="5">
        <v>40</v>
      </c>
      <c r="H67" s="9"/>
      <c r="I67" s="13"/>
      <c r="J67" s="9"/>
      <c r="K67" s="9"/>
      <c r="L67" s="13"/>
      <c r="M67" s="9"/>
      <c r="N67" s="13"/>
      <c r="O67" s="9"/>
      <c r="P67" s="9"/>
      <c r="Q67" s="11"/>
    </row>
    <row r="68" spans="1:17" ht="23.1" customHeight="1" x14ac:dyDescent="0.15">
      <c r="A68" s="3" t="s">
        <v>179</v>
      </c>
      <c r="B68" s="3" t="s">
        <v>223</v>
      </c>
      <c r="C68" s="3" t="s">
        <v>88</v>
      </c>
      <c r="D68" s="11" t="s">
        <v>87</v>
      </c>
      <c r="E68" s="11" t="s">
        <v>89</v>
      </c>
      <c r="F68" s="7" t="s">
        <v>22</v>
      </c>
      <c r="G68" s="5">
        <v>3738</v>
      </c>
      <c r="H68" s="9"/>
      <c r="I68" s="13"/>
      <c r="J68" s="9"/>
      <c r="K68" s="9"/>
      <c r="L68" s="13"/>
      <c r="M68" s="9"/>
      <c r="N68" s="13"/>
      <c r="O68" s="9"/>
      <c r="P68" s="9"/>
      <c r="Q68" s="11"/>
    </row>
    <row r="69" spans="1:17" ht="23.1" customHeight="1" x14ac:dyDescent="0.15">
      <c r="A69" s="3" t="s">
        <v>188</v>
      </c>
      <c r="B69" s="3" t="s">
        <v>223</v>
      </c>
      <c r="C69" s="3" t="s">
        <v>108</v>
      </c>
      <c r="D69" s="11" t="s">
        <v>109</v>
      </c>
      <c r="E69" s="11" t="s">
        <v>110</v>
      </c>
      <c r="F69" s="7" t="s">
        <v>37</v>
      </c>
      <c r="G69" s="5">
        <v>10</v>
      </c>
      <c r="H69" s="9"/>
      <c r="I69" s="13"/>
      <c r="J69" s="9"/>
      <c r="K69" s="9"/>
      <c r="L69" s="13"/>
      <c r="M69" s="9"/>
      <c r="N69" s="13"/>
      <c r="O69" s="9"/>
      <c r="P69" s="9"/>
      <c r="Q69" s="11"/>
    </row>
    <row r="70" spans="1:17" ht="23.1" customHeight="1" x14ac:dyDescent="0.15">
      <c r="A70" s="3" t="s">
        <v>189</v>
      </c>
      <c r="B70" s="3" t="s">
        <v>223</v>
      </c>
      <c r="C70" s="3" t="s">
        <v>111</v>
      </c>
      <c r="D70" s="11" t="s">
        <v>109</v>
      </c>
      <c r="E70" s="11" t="s">
        <v>112</v>
      </c>
      <c r="F70" s="7" t="s">
        <v>37</v>
      </c>
      <c r="G70" s="5">
        <v>21</v>
      </c>
      <c r="H70" s="9"/>
      <c r="I70" s="13"/>
      <c r="J70" s="9"/>
      <c r="K70" s="9"/>
      <c r="L70" s="13"/>
      <c r="M70" s="9"/>
      <c r="N70" s="13"/>
      <c r="O70" s="9"/>
      <c r="P70" s="9"/>
      <c r="Q70" s="11"/>
    </row>
    <row r="71" spans="1:17" ht="23.1" customHeight="1" x14ac:dyDescent="0.15">
      <c r="A71" s="3" t="s">
        <v>190</v>
      </c>
      <c r="B71" s="3" t="s">
        <v>223</v>
      </c>
      <c r="C71" s="3" t="s">
        <v>113</v>
      </c>
      <c r="D71" s="11" t="s">
        <v>109</v>
      </c>
      <c r="E71" s="11" t="s">
        <v>114</v>
      </c>
      <c r="F71" s="7" t="s">
        <v>37</v>
      </c>
      <c r="G71" s="5">
        <v>6</v>
      </c>
      <c r="H71" s="9"/>
      <c r="I71" s="13"/>
      <c r="J71" s="9"/>
      <c r="K71" s="9"/>
      <c r="L71" s="13"/>
      <c r="M71" s="9"/>
      <c r="N71" s="13"/>
      <c r="O71" s="9"/>
      <c r="P71" s="9"/>
      <c r="Q71" s="11"/>
    </row>
    <row r="72" spans="1:17" ht="23.1" customHeight="1" x14ac:dyDescent="0.15">
      <c r="A72" s="3" t="s">
        <v>191</v>
      </c>
      <c r="B72" s="3" t="s">
        <v>223</v>
      </c>
      <c r="C72" s="3" t="s">
        <v>115</v>
      </c>
      <c r="D72" s="11" t="s">
        <v>109</v>
      </c>
      <c r="E72" s="11" t="s">
        <v>116</v>
      </c>
      <c r="F72" s="7" t="s">
        <v>37</v>
      </c>
      <c r="G72" s="5">
        <v>2</v>
      </c>
      <c r="H72" s="9"/>
      <c r="I72" s="13"/>
      <c r="J72" s="9"/>
      <c r="K72" s="9"/>
      <c r="L72" s="13"/>
      <c r="M72" s="9"/>
      <c r="N72" s="13"/>
      <c r="O72" s="9"/>
      <c r="P72" s="9"/>
      <c r="Q72" s="11"/>
    </row>
    <row r="73" spans="1:17" ht="23.1" customHeight="1" x14ac:dyDescent="0.15">
      <c r="A73" s="3" t="s">
        <v>200</v>
      </c>
      <c r="B73" s="3" t="s">
        <v>223</v>
      </c>
      <c r="C73" s="3" t="s">
        <v>139</v>
      </c>
      <c r="D73" s="11" t="s">
        <v>131</v>
      </c>
      <c r="E73" s="11" t="s">
        <v>140</v>
      </c>
      <c r="F73" s="7" t="s">
        <v>37</v>
      </c>
      <c r="G73" s="5">
        <v>149</v>
      </c>
      <c r="H73" s="9"/>
      <c r="I73" s="13"/>
      <c r="J73" s="9"/>
      <c r="K73" s="9"/>
      <c r="L73" s="13"/>
      <c r="M73" s="9"/>
      <c r="N73" s="13"/>
      <c r="O73" s="9"/>
      <c r="P73" s="9"/>
      <c r="Q73" s="11"/>
    </row>
    <row r="74" spans="1:17" ht="23.1" customHeight="1" x14ac:dyDescent="0.15">
      <c r="A74" s="3" t="s">
        <v>197</v>
      </c>
      <c r="B74" s="3" t="s">
        <v>223</v>
      </c>
      <c r="C74" s="3" t="s">
        <v>133</v>
      </c>
      <c r="D74" s="11" t="s">
        <v>131</v>
      </c>
      <c r="E74" s="11" t="s">
        <v>134</v>
      </c>
      <c r="F74" s="7" t="s">
        <v>37</v>
      </c>
      <c r="G74" s="5">
        <v>143</v>
      </c>
      <c r="H74" s="9"/>
      <c r="I74" s="13"/>
      <c r="J74" s="9"/>
      <c r="K74" s="9"/>
      <c r="L74" s="13"/>
      <c r="M74" s="9"/>
      <c r="N74" s="13"/>
      <c r="O74" s="9"/>
      <c r="P74" s="9"/>
      <c r="Q74" s="11"/>
    </row>
    <row r="75" spans="1:17" ht="23.1" customHeight="1" x14ac:dyDescent="0.15">
      <c r="A75" s="3" t="s">
        <v>196</v>
      </c>
      <c r="B75" s="3" t="s">
        <v>223</v>
      </c>
      <c r="C75" s="3" t="s">
        <v>130</v>
      </c>
      <c r="D75" s="11" t="s">
        <v>131</v>
      </c>
      <c r="E75" s="11" t="s">
        <v>132</v>
      </c>
      <c r="F75" s="7" t="s">
        <v>37</v>
      </c>
      <c r="G75" s="5">
        <v>60</v>
      </c>
      <c r="H75" s="9"/>
      <c r="I75" s="13"/>
      <c r="J75" s="9"/>
      <c r="K75" s="9"/>
      <c r="L75" s="13"/>
      <c r="M75" s="9"/>
      <c r="N75" s="13"/>
      <c r="O75" s="9"/>
      <c r="P75" s="9"/>
      <c r="Q75" s="11"/>
    </row>
    <row r="76" spans="1:17" ht="23.1" customHeight="1" x14ac:dyDescent="0.15">
      <c r="A76" s="3" t="s">
        <v>198</v>
      </c>
      <c r="B76" s="3" t="s">
        <v>223</v>
      </c>
      <c r="C76" s="3" t="s">
        <v>135</v>
      </c>
      <c r="D76" s="11" t="s">
        <v>131</v>
      </c>
      <c r="E76" s="11" t="s">
        <v>136</v>
      </c>
      <c r="F76" s="7" t="s">
        <v>37</v>
      </c>
      <c r="G76" s="5">
        <v>20</v>
      </c>
      <c r="H76" s="9"/>
      <c r="I76" s="13"/>
      <c r="J76" s="9"/>
      <c r="K76" s="9"/>
      <c r="L76" s="13"/>
      <c r="M76" s="9"/>
      <c r="N76" s="13"/>
      <c r="O76" s="9"/>
      <c r="P76" s="9"/>
      <c r="Q76" s="11"/>
    </row>
    <row r="77" spans="1:17" ht="23.1" customHeight="1" x14ac:dyDescent="0.15">
      <c r="A77" s="3" t="s">
        <v>199</v>
      </c>
      <c r="B77" s="3" t="s">
        <v>223</v>
      </c>
      <c r="C77" s="3" t="s">
        <v>137</v>
      </c>
      <c r="D77" s="11" t="s">
        <v>131</v>
      </c>
      <c r="E77" s="11" t="s">
        <v>138</v>
      </c>
      <c r="F77" s="7" t="s">
        <v>37</v>
      </c>
      <c r="G77" s="5">
        <v>180</v>
      </c>
      <c r="H77" s="9"/>
      <c r="I77" s="13"/>
      <c r="J77" s="9"/>
      <c r="K77" s="9"/>
      <c r="L77" s="13"/>
      <c r="M77" s="9"/>
      <c r="N77" s="13"/>
      <c r="O77" s="9"/>
      <c r="P77" s="9"/>
      <c r="Q77" s="11"/>
    </row>
    <row r="78" spans="1:17" ht="23.1" customHeight="1" x14ac:dyDescent="0.15">
      <c r="A78" s="3" t="s">
        <v>201</v>
      </c>
      <c r="B78" s="3" t="s">
        <v>223</v>
      </c>
      <c r="C78" s="3" t="s">
        <v>141</v>
      </c>
      <c r="D78" s="11" t="s">
        <v>131</v>
      </c>
      <c r="E78" s="11" t="s">
        <v>142</v>
      </c>
      <c r="F78" s="7" t="s">
        <v>22</v>
      </c>
      <c r="G78" s="5">
        <v>42</v>
      </c>
      <c r="H78" s="9"/>
      <c r="I78" s="13"/>
      <c r="J78" s="9"/>
      <c r="K78" s="9"/>
      <c r="L78" s="13"/>
      <c r="M78" s="9"/>
      <c r="N78" s="13"/>
      <c r="O78" s="9"/>
      <c r="P78" s="9"/>
      <c r="Q78" s="11"/>
    </row>
    <row r="79" spans="1:17" ht="23.1" customHeight="1" x14ac:dyDescent="0.15">
      <c r="A79" s="3" t="s">
        <v>202</v>
      </c>
      <c r="B79" s="3" t="s">
        <v>223</v>
      </c>
      <c r="C79" s="3" t="s">
        <v>143</v>
      </c>
      <c r="D79" s="11" t="s">
        <v>131</v>
      </c>
      <c r="E79" s="11" t="s">
        <v>144</v>
      </c>
      <c r="F79" s="7" t="s">
        <v>37</v>
      </c>
      <c r="G79" s="5">
        <v>36</v>
      </c>
      <c r="H79" s="9"/>
      <c r="I79" s="13"/>
      <c r="J79" s="9"/>
      <c r="K79" s="9"/>
      <c r="L79" s="13"/>
      <c r="M79" s="9"/>
      <c r="N79" s="13"/>
      <c r="O79" s="9"/>
      <c r="P79" s="9"/>
      <c r="Q79" s="11"/>
    </row>
    <row r="80" spans="1:17" ht="23.1" customHeight="1" x14ac:dyDescent="0.15">
      <c r="A80" s="3" t="s">
        <v>203</v>
      </c>
      <c r="B80" s="3" t="s">
        <v>223</v>
      </c>
      <c r="C80" s="3" t="s">
        <v>145</v>
      </c>
      <c r="D80" s="11" t="s">
        <v>131</v>
      </c>
      <c r="E80" s="11" t="s">
        <v>146</v>
      </c>
      <c r="F80" s="7" t="s">
        <v>37</v>
      </c>
      <c r="G80" s="5">
        <v>26</v>
      </c>
      <c r="H80" s="9"/>
      <c r="I80" s="13"/>
      <c r="J80" s="9"/>
      <c r="K80" s="9"/>
      <c r="L80" s="13"/>
      <c r="M80" s="9"/>
      <c r="N80" s="13"/>
      <c r="O80" s="9"/>
      <c r="P80" s="9"/>
      <c r="Q80" s="11"/>
    </row>
    <row r="81" spans="1:17" ht="23.1" customHeight="1" x14ac:dyDescent="0.15">
      <c r="A81" s="3" t="s">
        <v>226</v>
      </c>
      <c r="B81" s="3" t="s">
        <v>223</v>
      </c>
      <c r="C81" s="3" t="s">
        <v>227</v>
      </c>
      <c r="D81" s="11" t="s">
        <v>228</v>
      </c>
      <c r="E81" s="11" t="s">
        <v>229</v>
      </c>
      <c r="F81" s="7" t="s">
        <v>129</v>
      </c>
      <c r="G81" s="5">
        <v>1</v>
      </c>
      <c r="H81" s="9"/>
      <c r="I81" s="13"/>
      <c r="J81" s="9"/>
      <c r="K81" s="9"/>
      <c r="L81" s="13"/>
      <c r="M81" s="9"/>
      <c r="N81" s="13"/>
      <c r="O81" s="9"/>
      <c r="P81" s="9"/>
      <c r="Q81" s="11"/>
    </row>
    <row r="82" spans="1:17" ht="23.1" customHeight="1" x14ac:dyDescent="0.15">
      <c r="A82" s="3" t="s">
        <v>234</v>
      </c>
      <c r="B82" s="3" t="s">
        <v>223</v>
      </c>
      <c r="C82" s="3" t="s">
        <v>235</v>
      </c>
      <c r="D82" s="11" t="s">
        <v>228</v>
      </c>
      <c r="E82" s="11" t="s">
        <v>236</v>
      </c>
      <c r="F82" s="7" t="s">
        <v>129</v>
      </c>
      <c r="G82" s="5">
        <v>1</v>
      </c>
      <c r="H82" s="9"/>
      <c r="I82" s="13"/>
      <c r="J82" s="9"/>
      <c r="K82" s="9"/>
      <c r="L82" s="13"/>
      <c r="M82" s="9"/>
      <c r="N82" s="13"/>
      <c r="O82" s="9"/>
      <c r="P82" s="9"/>
      <c r="Q82" s="11"/>
    </row>
    <row r="83" spans="1:17" ht="23.1" customHeight="1" x14ac:dyDescent="0.15">
      <c r="A83" s="3" t="s">
        <v>230</v>
      </c>
      <c r="B83" s="3" t="s">
        <v>223</v>
      </c>
      <c r="C83" s="3" t="s">
        <v>231</v>
      </c>
      <c r="D83" s="11" t="s">
        <v>232</v>
      </c>
      <c r="E83" s="11" t="s">
        <v>233</v>
      </c>
      <c r="F83" s="7" t="s">
        <v>129</v>
      </c>
      <c r="G83" s="5">
        <v>1</v>
      </c>
      <c r="H83" s="9"/>
      <c r="I83" s="13"/>
      <c r="J83" s="9"/>
      <c r="K83" s="9"/>
      <c r="L83" s="13"/>
      <c r="M83" s="9"/>
      <c r="N83" s="13"/>
      <c r="O83" s="9"/>
      <c r="P83" s="9"/>
      <c r="Q83" s="11"/>
    </row>
    <row r="84" spans="1:17" ht="23.1" customHeight="1" x14ac:dyDescent="0.15">
      <c r="A84" s="3" t="s">
        <v>204</v>
      </c>
      <c r="B84" s="3" t="s">
        <v>223</v>
      </c>
      <c r="C84" s="3" t="s">
        <v>147</v>
      </c>
      <c r="D84" s="11" t="s">
        <v>148</v>
      </c>
      <c r="E84" s="11" t="s">
        <v>149</v>
      </c>
      <c r="F84" s="7" t="s">
        <v>150</v>
      </c>
      <c r="G84" s="5">
        <v>54</v>
      </c>
      <c r="H84" s="9"/>
      <c r="I84" s="13"/>
      <c r="J84" s="9"/>
      <c r="K84" s="9"/>
      <c r="L84" s="13"/>
      <c r="M84" s="9"/>
      <c r="N84" s="13"/>
      <c r="O84" s="9"/>
      <c r="P84" s="9"/>
      <c r="Q84" s="11"/>
    </row>
    <row r="85" spans="1:17" ht="23.1" customHeight="1" x14ac:dyDescent="0.15">
      <c r="A85" s="3" t="s">
        <v>215</v>
      </c>
      <c r="B85" s="3" t="s">
        <v>223</v>
      </c>
      <c r="C85" s="3" t="s">
        <v>216</v>
      </c>
      <c r="D85" s="11" t="s">
        <v>217</v>
      </c>
      <c r="E85" s="11" t="s">
        <v>218</v>
      </c>
      <c r="F85" s="7" t="s">
        <v>129</v>
      </c>
      <c r="G85" s="5">
        <v>1</v>
      </c>
      <c r="H85" s="9"/>
      <c r="I85" s="13"/>
      <c r="J85" s="9"/>
      <c r="K85" s="9"/>
      <c r="L85" s="13"/>
      <c r="M85" s="9"/>
      <c r="N85" s="13"/>
      <c r="O85" s="9"/>
      <c r="P85" s="9"/>
      <c r="Q85" s="11"/>
    </row>
    <row r="86" spans="1:17" ht="23.1" customHeight="1" x14ac:dyDescent="0.15">
      <c r="D86" s="11"/>
      <c r="E86" s="11"/>
      <c r="F86" s="7"/>
      <c r="G86" s="5"/>
      <c r="H86" s="9"/>
      <c r="I86" s="13"/>
      <c r="J86" s="9"/>
      <c r="K86" s="9"/>
      <c r="L86" s="13"/>
      <c r="M86" s="9"/>
      <c r="N86" s="13"/>
      <c r="O86" s="9"/>
      <c r="P86" s="9"/>
      <c r="Q86" s="11"/>
    </row>
    <row r="87" spans="1:17" ht="23.1" customHeight="1" x14ac:dyDescent="0.15">
      <c r="D87" s="11"/>
      <c r="E87" s="11"/>
      <c r="F87" s="7"/>
      <c r="G87" s="5"/>
      <c r="H87" s="9"/>
      <c r="I87" s="13"/>
      <c r="J87" s="9"/>
      <c r="K87" s="9"/>
      <c r="L87" s="13"/>
      <c r="M87" s="9"/>
      <c r="N87" s="13"/>
      <c r="O87" s="9"/>
      <c r="P87" s="9"/>
      <c r="Q87" s="11"/>
    </row>
    <row r="88" spans="1:17" ht="23.1" customHeight="1" x14ac:dyDescent="0.15">
      <c r="D88" s="11"/>
      <c r="E88" s="11"/>
      <c r="F88" s="7"/>
      <c r="G88" s="5"/>
      <c r="H88" s="9"/>
      <c r="I88" s="13"/>
      <c r="J88" s="9"/>
      <c r="K88" s="9"/>
      <c r="L88" s="13"/>
      <c r="M88" s="9"/>
      <c r="N88" s="13"/>
      <c r="O88" s="9"/>
      <c r="P88" s="9"/>
      <c r="Q88" s="11"/>
    </row>
    <row r="89" spans="1:17" ht="23.1" customHeight="1" x14ac:dyDescent="0.15">
      <c r="D89" s="11"/>
      <c r="E89" s="11"/>
      <c r="F89" s="7"/>
      <c r="G89" s="5"/>
      <c r="H89" s="9"/>
      <c r="I89" s="13"/>
      <c r="J89" s="9"/>
      <c r="K89" s="9"/>
      <c r="L89" s="13"/>
      <c r="M89" s="9"/>
      <c r="N89" s="13"/>
      <c r="O89" s="9"/>
      <c r="P89" s="9"/>
      <c r="Q89" s="11"/>
    </row>
    <row r="90" spans="1:17" ht="23.1" customHeight="1" x14ac:dyDescent="0.15">
      <c r="D90" s="11"/>
      <c r="E90" s="11"/>
      <c r="F90" s="7"/>
      <c r="G90" s="5"/>
      <c r="H90" s="9"/>
      <c r="I90" s="13"/>
      <c r="J90" s="9"/>
      <c r="K90" s="9"/>
      <c r="L90" s="13"/>
      <c r="M90" s="9"/>
      <c r="N90" s="13"/>
      <c r="O90" s="9"/>
      <c r="P90" s="9"/>
      <c r="Q90" s="11"/>
    </row>
    <row r="91" spans="1:17" ht="23.1" customHeight="1" x14ac:dyDescent="0.15">
      <c r="D91" s="11"/>
      <c r="E91" s="11"/>
      <c r="F91" s="7"/>
      <c r="G91" s="5"/>
      <c r="H91" s="9"/>
      <c r="I91" s="13"/>
      <c r="J91" s="9"/>
      <c r="K91" s="9"/>
      <c r="L91" s="13"/>
      <c r="M91" s="9"/>
      <c r="N91" s="13"/>
      <c r="O91" s="9"/>
      <c r="P91" s="9"/>
      <c r="Q91" s="11"/>
    </row>
    <row r="92" spans="1:17" ht="23.1" customHeight="1" x14ac:dyDescent="0.15">
      <c r="D92" s="11"/>
      <c r="E92" s="11"/>
      <c r="F92" s="7"/>
      <c r="G92" s="5"/>
      <c r="H92" s="9"/>
      <c r="I92" s="13"/>
      <c r="J92" s="9"/>
      <c r="K92" s="9"/>
      <c r="L92" s="13"/>
      <c r="M92" s="9"/>
      <c r="N92" s="13"/>
      <c r="O92" s="9"/>
      <c r="P92" s="9"/>
      <c r="Q92" s="11"/>
    </row>
    <row r="93" spans="1:17" ht="23.1" customHeight="1" x14ac:dyDescent="0.15">
      <c r="D93" s="11"/>
      <c r="E93" s="11"/>
      <c r="F93" s="7"/>
      <c r="G93" s="5"/>
      <c r="H93" s="9"/>
      <c r="I93" s="13"/>
      <c r="J93" s="9"/>
      <c r="K93" s="9"/>
      <c r="L93" s="13"/>
      <c r="M93" s="9"/>
      <c r="N93" s="13"/>
      <c r="O93" s="9"/>
      <c r="P93" s="9"/>
      <c r="Q93" s="11"/>
    </row>
    <row r="94" spans="1:17" ht="23.1" customHeight="1" x14ac:dyDescent="0.15">
      <c r="D94" s="11"/>
      <c r="E94" s="11"/>
      <c r="F94" s="7"/>
      <c r="G94" s="5"/>
      <c r="H94" s="9"/>
      <c r="I94" s="13"/>
      <c r="J94" s="9"/>
      <c r="K94" s="9"/>
      <c r="L94" s="13"/>
      <c r="M94" s="9"/>
      <c r="N94" s="13"/>
      <c r="O94" s="9"/>
      <c r="P94" s="9"/>
      <c r="Q94" s="11"/>
    </row>
    <row r="95" spans="1:17" ht="23.1" customHeight="1" x14ac:dyDescent="0.15">
      <c r="D95" s="11"/>
      <c r="E95" s="11"/>
      <c r="F95" s="7"/>
      <c r="G95" s="5"/>
      <c r="H95" s="9"/>
      <c r="I95" s="13"/>
      <c r="J95" s="9"/>
      <c r="K95" s="9"/>
      <c r="L95" s="13"/>
      <c r="M95" s="9"/>
      <c r="N95" s="13"/>
      <c r="O95" s="9"/>
      <c r="P95" s="9"/>
      <c r="Q95" s="11"/>
    </row>
    <row r="96" spans="1:17" ht="23.1" customHeight="1" x14ac:dyDescent="0.15">
      <c r="D96" s="11"/>
      <c r="E96" s="11"/>
      <c r="F96" s="7"/>
      <c r="G96" s="5"/>
      <c r="H96" s="9"/>
      <c r="I96" s="13"/>
      <c r="J96" s="9"/>
      <c r="K96" s="9"/>
      <c r="L96" s="13"/>
      <c r="M96" s="9"/>
      <c r="N96" s="13"/>
      <c r="O96" s="9"/>
      <c r="P96" s="9"/>
      <c r="Q96" s="11"/>
    </row>
    <row r="97" spans="1:17" ht="23.1" customHeight="1" x14ac:dyDescent="0.15">
      <c r="D97" s="11"/>
      <c r="E97" s="11"/>
      <c r="F97" s="7"/>
      <c r="G97" s="5"/>
      <c r="H97" s="9"/>
      <c r="I97" s="13"/>
      <c r="J97" s="9"/>
      <c r="K97" s="9"/>
      <c r="L97" s="13"/>
      <c r="M97" s="9"/>
      <c r="N97" s="13"/>
      <c r="O97" s="9"/>
      <c r="P97" s="9"/>
      <c r="Q97" s="11"/>
    </row>
    <row r="98" spans="1:17" ht="23.1" customHeight="1" x14ac:dyDescent="0.15">
      <c r="D98" s="11"/>
      <c r="E98" s="11"/>
      <c r="F98" s="7"/>
      <c r="G98" s="5"/>
      <c r="H98" s="9"/>
      <c r="I98" s="13"/>
      <c r="J98" s="9"/>
      <c r="K98" s="9"/>
      <c r="L98" s="13"/>
      <c r="M98" s="9"/>
      <c r="N98" s="13"/>
      <c r="O98" s="9"/>
      <c r="P98" s="9"/>
      <c r="Q98" s="11"/>
    </row>
    <row r="99" spans="1:17" ht="23.1" customHeight="1" x14ac:dyDescent="0.15">
      <c r="D99" s="11"/>
      <c r="E99" s="11"/>
      <c r="F99" s="7"/>
      <c r="G99" s="5"/>
      <c r="H99" s="9"/>
      <c r="I99" s="13"/>
      <c r="J99" s="9"/>
      <c r="K99" s="9"/>
      <c r="L99" s="13"/>
      <c r="M99" s="9"/>
      <c r="N99" s="13"/>
      <c r="O99" s="9"/>
      <c r="P99" s="9"/>
      <c r="Q99" s="11"/>
    </row>
    <row r="100" spans="1:17" ht="23.1" customHeight="1" x14ac:dyDescent="0.15">
      <c r="D100" s="11"/>
      <c r="E100" s="11"/>
      <c r="F100" s="7"/>
      <c r="G100" s="5"/>
      <c r="H100" s="9"/>
      <c r="I100" s="13"/>
      <c r="J100" s="9"/>
      <c r="K100" s="9"/>
      <c r="L100" s="13"/>
      <c r="M100" s="9"/>
      <c r="N100" s="13"/>
      <c r="O100" s="9"/>
      <c r="P100" s="9"/>
      <c r="Q100" s="11"/>
    </row>
    <row r="101" spans="1:17" ht="23.1" customHeight="1" x14ac:dyDescent="0.15">
      <c r="D101" s="11"/>
      <c r="E101" s="11"/>
      <c r="F101" s="7"/>
      <c r="G101" s="5"/>
      <c r="H101" s="9"/>
      <c r="I101" s="13"/>
      <c r="J101" s="9"/>
      <c r="K101" s="9"/>
      <c r="L101" s="13"/>
      <c r="M101" s="9"/>
      <c r="N101" s="13"/>
      <c r="O101" s="9"/>
      <c r="P101" s="9"/>
      <c r="Q101" s="11"/>
    </row>
    <row r="102" spans="1:17" ht="23.1" customHeight="1" x14ac:dyDescent="0.15">
      <c r="D102" s="11"/>
      <c r="E102" s="11"/>
      <c r="F102" s="7"/>
      <c r="G102" s="5"/>
      <c r="H102" s="9"/>
      <c r="I102" s="13"/>
      <c r="J102" s="9"/>
      <c r="K102" s="9"/>
      <c r="L102" s="13"/>
      <c r="M102" s="9"/>
      <c r="N102" s="13"/>
      <c r="O102" s="9"/>
      <c r="P102" s="9"/>
      <c r="Q102" s="11"/>
    </row>
    <row r="103" spans="1:17" ht="23.1" customHeight="1" x14ac:dyDescent="0.15">
      <c r="D103" s="11"/>
      <c r="E103" s="11"/>
      <c r="F103" s="7"/>
      <c r="G103" s="5"/>
      <c r="H103" s="9"/>
      <c r="I103" s="13"/>
      <c r="J103" s="9"/>
      <c r="K103" s="9"/>
      <c r="L103" s="13"/>
      <c r="M103" s="9"/>
      <c r="N103" s="13"/>
      <c r="O103" s="9"/>
      <c r="P103" s="9"/>
      <c r="Q103" s="11"/>
    </row>
    <row r="104" spans="1:17" ht="23.1" customHeight="1" x14ac:dyDescent="0.15">
      <c r="D104" s="11"/>
      <c r="E104" s="11"/>
      <c r="F104" s="7"/>
      <c r="G104" s="5"/>
      <c r="H104" s="9"/>
      <c r="I104" s="13"/>
      <c r="J104" s="9"/>
      <c r="K104" s="9"/>
      <c r="L104" s="13"/>
      <c r="M104" s="9"/>
      <c r="N104" s="13"/>
      <c r="O104" s="9"/>
      <c r="P104" s="9"/>
      <c r="Q104" s="11"/>
    </row>
    <row r="105" spans="1:17" ht="23.1" customHeight="1" x14ac:dyDescent="0.15">
      <c r="D105" s="11"/>
      <c r="E105" s="11"/>
      <c r="F105" s="7"/>
      <c r="G105" s="5"/>
      <c r="H105" s="9"/>
      <c r="I105" s="13"/>
      <c r="J105" s="9"/>
      <c r="K105" s="9"/>
      <c r="L105" s="13"/>
      <c r="M105" s="9"/>
      <c r="N105" s="13"/>
      <c r="O105" s="9"/>
      <c r="P105" s="9"/>
      <c r="Q105" s="11"/>
    </row>
    <row r="106" spans="1:17" ht="23.1" customHeight="1" x14ac:dyDescent="0.15">
      <c r="D106" s="11"/>
      <c r="E106" s="11"/>
      <c r="F106" s="7"/>
      <c r="G106" s="5"/>
      <c r="H106" s="9"/>
      <c r="I106" s="13"/>
      <c r="J106" s="9"/>
      <c r="K106" s="9"/>
      <c r="L106" s="13"/>
      <c r="M106" s="9"/>
      <c r="N106" s="13"/>
      <c r="O106" s="9"/>
      <c r="P106" s="9"/>
      <c r="Q106" s="11"/>
    </row>
    <row r="107" spans="1:17" ht="23.1" customHeight="1" x14ac:dyDescent="0.15">
      <c r="B107" s="3" t="s">
        <v>219</v>
      </c>
      <c r="D107" s="11" t="s">
        <v>220</v>
      </c>
      <c r="E107" s="11"/>
      <c r="F107" s="7"/>
      <c r="G107" s="5"/>
      <c r="H107" s="9"/>
      <c r="I107" s="13"/>
      <c r="J107" s="9"/>
      <c r="K107" s="9"/>
      <c r="L107" s="13"/>
      <c r="M107" s="9"/>
      <c r="N107" s="13"/>
      <c r="O107" s="9"/>
      <c r="P107" s="9"/>
      <c r="Q107" s="11"/>
    </row>
    <row r="108" spans="1:17" ht="23.1" customHeight="1" x14ac:dyDescent="0.15">
      <c r="B108" s="3" t="s">
        <v>207</v>
      </c>
      <c r="D108" s="15" t="s">
        <v>300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7"/>
    </row>
    <row r="109" spans="1:17" ht="23.1" customHeight="1" x14ac:dyDescent="0.15">
      <c r="A109" s="3" t="s">
        <v>153</v>
      </c>
      <c r="B109" s="3" t="s">
        <v>224</v>
      </c>
      <c r="C109" s="3" t="s">
        <v>23</v>
      </c>
      <c r="D109" s="11" t="s">
        <v>24</v>
      </c>
      <c r="E109" s="11" t="s">
        <v>25</v>
      </c>
      <c r="F109" s="7" t="s">
        <v>22</v>
      </c>
      <c r="G109" s="5">
        <v>749</v>
      </c>
      <c r="H109" s="9"/>
      <c r="I109" s="13"/>
      <c r="J109" s="9"/>
      <c r="K109" s="9"/>
      <c r="L109" s="13"/>
      <c r="M109" s="9"/>
      <c r="N109" s="13"/>
      <c r="O109" s="9"/>
      <c r="P109" s="9"/>
      <c r="Q109" s="11"/>
    </row>
    <row r="110" spans="1:17" ht="23.1" customHeight="1" x14ac:dyDescent="0.15">
      <c r="A110" s="3" t="s">
        <v>156</v>
      </c>
      <c r="B110" s="3" t="s">
        <v>224</v>
      </c>
      <c r="C110" s="3" t="s">
        <v>30</v>
      </c>
      <c r="D110" s="11" t="s">
        <v>31</v>
      </c>
      <c r="E110" s="11" t="s">
        <v>32</v>
      </c>
      <c r="F110" s="7" t="s">
        <v>22</v>
      </c>
      <c r="G110" s="5">
        <v>58</v>
      </c>
      <c r="H110" s="9"/>
      <c r="I110" s="13"/>
      <c r="J110" s="9"/>
      <c r="K110" s="9"/>
      <c r="L110" s="13"/>
      <c r="M110" s="9"/>
      <c r="N110" s="13"/>
      <c r="O110" s="9"/>
      <c r="P110" s="9"/>
      <c r="Q110" s="11"/>
    </row>
    <row r="111" spans="1:17" ht="23.1" customHeight="1" x14ac:dyDescent="0.15">
      <c r="A111" s="3" t="s">
        <v>158</v>
      </c>
      <c r="B111" s="3" t="s">
        <v>224</v>
      </c>
      <c r="C111" s="3" t="s">
        <v>35</v>
      </c>
      <c r="D111" s="11" t="s">
        <v>31</v>
      </c>
      <c r="E111" s="11" t="s">
        <v>36</v>
      </c>
      <c r="F111" s="7" t="s">
        <v>37</v>
      </c>
      <c r="G111" s="5">
        <v>58</v>
      </c>
      <c r="H111" s="9"/>
      <c r="I111" s="13"/>
      <c r="J111" s="9"/>
      <c r="K111" s="9"/>
      <c r="L111" s="13"/>
      <c r="M111" s="9"/>
      <c r="N111" s="13"/>
      <c r="O111" s="9"/>
      <c r="P111" s="9"/>
      <c r="Q111" s="11"/>
    </row>
    <row r="112" spans="1:17" ht="23.1" customHeight="1" x14ac:dyDescent="0.15">
      <c r="A112" s="3" t="s">
        <v>160</v>
      </c>
      <c r="B112" s="3" t="s">
        <v>224</v>
      </c>
      <c r="C112" s="3" t="s">
        <v>40</v>
      </c>
      <c r="D112" s="11" t="s">
        <v>41</v>
      </c>
      <c r="E112" s="11" t="s">
        <v>42</v>
      </c>
      <c r="F112" s="7" t="s">
        <v>37</v>
      </c>
      <c r="G112" s="5">
        <v>58</v>
      </c>
      <c r="H112" s="9"/>
      <c r="I112" s="13"/>
      <c r="J112" s="9"/>
      <c r="K112" s="9"/>
      <c r="L112" s="13"/>
      <c r="M112" s="9"/>
      <c r="N112" s="13"/>
      <c r="O112" s="9"/>
      <c r="P112" s="9"/>
      <c r="Q112" s="11"/>
    </row>
    <row r="113" spans="1:17" ht="23.1" customHeight="1" x14ac:dyDescent="0.15">
      <c r="A113" s="3" t="s">
        <v>162</v>
      </c>
      <c r="B113" s="3" t="s">
        <v>224</v>
      </c>
      <c r="C113" s="3" t="s">
        <v>45</v>
      </c>
      <c r="D113" s="11" t="s">
        <v>46</v>
      </c>
      <c r="E113" s="11" t="s">
        <v>47</v>
      </c>
      <c r="F113" s="7" t="s">
        <v>37</v>
      </c>
      <c r="G113" s="5">
        <v>29</v>
      </c>
      <c r="H113" s="9"/>
      <c r="I113" s="13"/>
      <c r="J113" s="9"/>
      <c r="K113" s="9"/>
      <c r="L113" s="13"/>
      <c r="M113" s="9"/>
      <c r="N113" s="13"/>
      <c r="O113" s="9"/>
      <c r="P113" s="9"/>
      <c r="Q113" s="11"/>
    </row>
    <row r="114" spans="1:17" ht="23.1" customHeight="1" x14ac:dyDescent="0.15">
      <c r="A114" s="3" t="s">
        <v>164</v>
      </c>
      <c r="B114" s="3" t="s">
        <v>224</v>
      </c>
      <c r="C114" s="3" t="s">
        <v>50</v>
      </c>
      <c r="D114" s="11" t="s">
        <v>51</v>
      </c>
      <c r="E114" s="11" t="s">
        <v>52</v>
      </c>
      <c r="F114" s="7" t="s">
        <v>37</v>
      </c>
      <c r="G114" s="5">
        <v>29</v>
      </c>
      <c r="H114" s="9"/>
      <c r="I114" s="13"/>
      <c r="J114" s="9"/>
      <c r="K114" s="9"/>
      <c r="L114" s="13"/>
      <c r="M114" s="9"/>
      <c r="N114" s="13"/>
      <c r="O114" s="9"/>
      <c r="P114" s="9"/>
      <c r="Q114" s="11"/>
    </row>
    <row r="115" spans="1:17" ht="23.1" customHeight="1" x14ac:dyDescent="0.15">
      <c r="A115" s="3" t="s">
        <v>179</v>
      </c>
      <c r="B115" s="3" t="s">
        <v>224</v>
      </c>
      <c r="C115" s="3" t="s">
        <v>88</v>
      </c>
      <c r="D115" s="11" t="s">
        <v>87</v>
      </c>
      <c r="E115" s="11" t="s">
        <v>89</v>
      </c>
      <c r="F115" s="7" t="s">
        <v>22</v>
      </c>
      <c r="G115" s="5">
        <v>716</v>
      </c>
      <c r="H115" s="9"/>
      <c r="I115" s="13"/>
      <c r="J115" s="9"/>
      <c r="K115" s="9"/>
      <c r="L115" s="13"/>
      <c r="M115" s="9"/>
      <c r="N115" s="13"/>
      <c r="O115" s="9"/>
      <c r="P115" s="9"/>
      <c r="Q115" s="11"/>
    </row>
    <row r="116" spans="1:17" ht="23.1" customHeight="1" x14ac:dyDescent="0.15">
      <c r="A116" s="3" t="s">
        <v>226</v>
      </c>
      <c r="B116" s="3" t="s">
        <v>224</v>
      </c>
      <c r="C116" s="3" t="s">
        <v>227</v>
      </c>
      <c r="D116" s="11" t="s">
        <v>228</v>
      </c>
      <c r="E116" s="11" t="s">
        <v>229</v>
      </c>
      <c r="F116" s="7" t="s">
        <v>129</v>
      </c>
      <c r="G116" s="5">
        <v>1</v>
      </c>
      <c r="H116" s="9"/>
      <c r="I116" s="13"/>
      <c r="J116" s="9"/>
      <c r="K116" s="9"/>
      <c r="L116" s="13"/>
      <c r="M116" s="9"/>
      <c r="N116" s="13"/>
      <c r="O116" s="9"/>
      <c r="P116" s="9"/>
      <c r="Q116" s="11"/>
    </row>
    <row r="117" spans="1:17" ht="23.1" customHeight="1" x14ac:dyDescent="0.15">
      <c r="A117" s="3" t="s">
        <v>234</v>
      </c>
      <c r="B117" s="3" t="s">
        <v>224</v>
      </c>
      <c r="C117" s="3" t="s">
        <v>235</v>
      </c>
      <c r="D117" s="11" t="s">
        <v>228</v>
      </c>
      <c r="E117" s="11" t="s">
        <v>236</v>
      </c>
      <c r="F117" s="7" t="s">
        <v>129</v>
      </c>
      <c r="G117" s="5">
        <v>1</v>
      </c>
      <c r="H117" s="9"/>
      <c r="I117" s="13"/>
      <c r="J117" s="9"/>
      <c r="K117" s="9"/>
      <c r="L117" s="13"/>
      <c r="M117" s="9"/>
      <c r="N117" s="13"/>
      <c r="O117" s="9"/>
      <c r="P117" s="9"/>
      <c r="Q117" s="11"/>
    </row>
    <row r="118" spans="1:17" ht="23.1" customHeight="1" x14ac:dyDescent="0.15">
      <c r="A118" s="3" t="s">
        <v>230</v>
      </c>
      <c r="B118" s="3" t="s">
        <v>224</v>
      </c>
      <c r="C118" s="3" t="s">
        <v>231</v>
      </c>
      <c r="D118" s="11" t="s">
        <v>232</v>
      </c>
      <c r="E118" s="11" t="s">
        <v>233</v>
      </c>
      <c r="F118" s="7" t="s">
        <v>129</v>
      </c>
      <c r="G118" s="5">
        <v>1</v>
      </c>
      <c r="H118" s="9"/>
      <c r="I118" s="13"/>
      <c r="J118" s="9"/>
      <c r="K118" s="9"/>
      <c r="L118" s="13"/>
      <c r="M118" s="9"/>
      <c r="N118" s="13"/>
      <c r="O118" s="9"/>
      <c r="P118" s="9"/>
      <c r="Q118" s="11"/>
    </row>
    <row r="119" spans="1:17" ht="23.1" customHeight="1" x14ac:dyDescent="0.15">
      <c r="A119" s="3" t="s">
        <v>204</v>
      </c>
      <c r="B119" s="3" t="s">
        <v>224</v>
      </c>
      <c r="C119" s="3" t="s">
        <v>147</v>
      </c>
      <c r="D119" s="11" t="s">
        <v>148</v>
      </c>
      <c r="E119" s="11" t="s">
        <v>149</v>
      </c>
      <c r="F119" s="7" t="s">
        <v>150</v>
      </c>
      <c r="G119" s="5">
        <v>11</v>
      </c>
      <c r="H119" s="9"/>
      <c r="I119" s="13"/>
      <c r="J119" s="9"/>
      <c r="K119" s="9"/>
      <c r="L119" s="13"/>
      <c r="M119" s="9"/>
      <c r="N119" s="13"/>
      <c r="O119" s="9"/>
      <c r="P119" s="9"/>
      <c r="Q119" s="11"/>
    </row>
    <row r="120" spans="1:17" ht="23.1" customHeight="1" x14ac:dyDescent="0.15">
      <c r="A120" s="3" t="s">
        <v>215</v>
      </c>
      <c r="B120" s="3" t="s">
        <v>224</v>
      </c>
      <c r="C120" s="3" t="s">
        <v>216</v>
      </c>
      <c r="D120" s="11" t="s">
        <v>217</v>
      </c>
      <c r="E120" s="11" t="s">
        <v>218</v>
      </c>
      <c r="F120" s="7" t="s">
        <v>129</v>
      </c>
      <c r="G120" s="5">
        <v>1</v>
      </c>
      <c r="H120" s="9"/>
      <c r="I120" s="13"/>
      <c r="J120" s="9"/>
      <c r="K120" s="9"/>
      <c r="L120" s="13"/>
      <c r="M120" s="9"/>
      <c r="N120" s="13"/>
      <c r="O120" s="9"/>
      <c r="P120" s="9"/>
      <c r="Q120" s="11"/>
    </row>
    <row r="121" spans="1:17" ht="23.1" customHeight="1" x14ac:dyDescent="0.15">
      <c r="D121" s="11"/>
      <c r="E121" s="11"/>
      <c r="F121" s="7"/>
      <c r="G121" s="5"/>
      <c r="H121" s="9"/>
      <c r="I121" s="13"/>
      <c r="J121" s="9"/>
      <c r="K121" s="9"/>
      <c r="L121" s="13"/>
      <c r="M121" s="9"/>
      <c r="N121" s="13"/>
      <c r="O121" s="9"/>
      <c r="P121" s="9"/>
      <c r="Q121" s="11"/>
    </row>
    <row r="122" spans="1:17" ht="23.1" customHeight="1" x14ac:dyDescent="0.15">
      <c r="D122" s="11"/>
      <c r="E122" s="11"/>
      <c r="F122" s="7"/>
      <c r="G122" s="5"/>
      <c r="H122" s="9"/>
      <c r="I122" s="13"/>
      <c r="J122" s="9"/>
      <c r="K122" s="9"/>
      <c r="L122" s="13"/>
      <c r="M122" s="9"/>
      <c r="N122" s="13"/>
      <c r="O122" s="9"/>
      <c r="P122" s="9"/>
      <c r="Q122" s="11"/>
    </row>
    <row r="123" spans="1:17" ht="23.1" customHeight="1" x14ac:dyDescent="0.15">
      <c r="D123" s="11"/>
      <c r="E123" s="11"/>
      <c r="F123" s="7"/>
      <c r="G123" s="5"/>
      <c r="H123" s="9"/>
      <c r="I123" s="13"/>
      <c r="J123" s="9"/>
      <c r="K123" s="9"/>
      <c r="L123" s="13"/>
      <c r="M123" s="9"/>
      <c r="N123" s="13"/>
      <c r="O123" s="9"/>
      <c r="P123" s="9"/>
      <c r="Q123" s="11"/>
    </row>
    <row r="124" spans="1:17" ht="23.1" customHeight="1" x14ac:dyDescent="0.15">
      <c r="D124" s="11"/>
      <c r="E124" s="11"/>
      <c r="F124" s="7"/>
      <c r="G124" s="5"/>
      <c r="H124" s="9"/>
      <c r="I124" s="13"/>
      <c r="J124" s="9"/>
      <c r="K124" s="9"/>
      <c r="L124" s="13"/>
      <c r="M124" s="9"/>
      <c r="N124" s="13"/>
      <c r="O124" s="9"/>
      <c r="P124" s="9"/>
      <c r="Q124" s="11"/>
    </row>
    <row r="125" spans="1:17" ht="23.1" customHeight="1" x14ac:dyDescent="0.15">
      <c r="D125" s="11"/>
      <c r="E125" s="11"/>
      <c r="F125" s="7"/>
      <c r="G125" s="5"/>
      <c r="H125" s="9"/>
      <c r="I125" s="13"/>
      <c r="J125" s="9"/>
      <c r="K125" s="9"/>
      <c r="L125" s="13"/>
      <c r="M125" s="9"/>
      <c r="N125" s="13"/>
      <c r="O125" s="9"/>
      <c r="P125" s="9"/>
      <c r="Q125" s="11"/>
    </row>
    <row r="126" spans="1:17" ht="23.1" customHeight="1" x14ac:dyDescent="0.15">
      <c r="D126" s="11"/>
      <c r="E126" s="11"/>
      <c r="F126" s="7"/>
      <c r="G126" s="5"/>
      <c r="H126" s="9"/>
      <c r="I126" s="13"/>
      <c r="J126" s="9"/>
      <c r="K126" s="9"/>
      <c r="L126" s="13"/>
      <c r="M126" s="9"/>
      <c r="N126" s="13"/>
      <c r="O126" s="9"/>
      <c r="P126" s="9"/>
      <c r="Q126" s="11"/>
    </row>
    <row r="127" spans="1:17" ht="23.1" customHeight="1" x14ac:dyDescent="0.15">
      <c r="D127" s="11"/>
      <c r="E127" s="11"/>
      <c r="F127" s="7"/>
      <c r="G127" s="5"/>
      <c r="H127" s="9"/>
      <c r="I127" s="13"/>
      <c r="J127" s="9"/>
      <c r="K127" s="9"/>
      <c r="L127" s="13"/>
      <c r="M127" s="9"/>
      <c r="N127" s="13"/>
      <c r="O127" s="9"/>
      <c r="P127" s="9"/>
      <c r="Q127" s="11"/>
    </row>
    <row r="128" spans="1:17" ht="23.1" customHeight="1" x14ac:dyDescent="0.15">
      <c r="D128" s="11"/>
      <c r="E128" s="11"/>
      <c r="F128" s="7"/>
      <c r="G128" s="5"/>
      <c r="H128" s="9"/>
      <c r="I128" s="13"/>
      <c r="J128" s="9"/>
      <c r="K128" s="9"/>
      <c r="L128" s="13"/>
      <c r="M128" s="9"/>
      <c r="N128" s="13"/>
      <c r="O128" s="9"/>
      <c r="P128" s="9"/>
      <c r="Q128" s="11"/>
    </row>
    <row r="129" spans="1:17" ht="23.1" customHeight="1" x14ac:dyDescent="0.15">
      <c r="D129" s="11"/>
      <c r="E129" s="11"/>
      <c r="F129" s="7"/>
      <c r="G129" s="5"/>
      <c r="H129" s="9"/>
      <c r="I129" s="13"/>
      <c r="J129" s="9"/>
      <c r="K129" s="9"/>
      <c r="L129" s="13"/>
      <c r="M129" s="9"/>
      <c r="N129" s="13"/>
      <c r="O129" s="9"/>
      <c r="P129" s="9"/>
      <c r="Q129" s="11"/>
    </row>
    <row r="130" spans="1:17" ht="23.1" customHeight="1" x14ac:dyDescent="0.15">
      <c r="D130" s="11"/>
      <c r="E130" s="11"/>
      <c r="F130" s="7"/>
      <c r="G130" s="5"/>
      <c r="H130" s="9"/>
      <c r="I130" s="13"/>
      <c r="J130" s="9"/>
      <c r="K130" s="9"/>
      <c r="L130" s="13"/>
      <c r="M130" s="9"/>
      <c r="N130" s="13"/>
      <c r="O130" s="9"/>
      <c r="P130" s="9"/>
      <c r="Q130" s="11"/>
    </row>
    <row r="131" spans="1:17" ht="23.1" customHeight="1" x14ac:dyDescent="0.15">
      <c r="D131" s="11"/>
      <c r="E131" s="11"/>
      <c r="F131" s="7"/>
      <c r="G131" s="5"/>
      <c r="H131" s="9"/>
      <c r="I131" s="13"/>
      <c r="J131" s="9"/>
      <c r="K131" s="9"/>
      <c r="L131" s="13"/>
      <c r="M131" s="9"/>
      <c r="N131" s="13"/>
      <c r="O131" s="9"/>
      <c r="P131" s="9"/>
      <c r="Q131" s="11"/>
    </row>
    <row r="132" spans="1:17" ht="23.1" customHeight="1" x14ac:dyDescent="0.15">
      <c r="D132" s="11"/>
      <c r="E132" s="11"/>
      <c r="F132" s="7"/>
      <c r="G132" s="5"/>
      <c r="H132" s="9"/>
      <c r="I132" s="13"/>
      <c r="J132" s="9"/>
      <c r="K132" s="9"/>
      <c r="L132" s="13"/>
      <c r="M132" s="9"/>
      <c r="N132" s="13"/>
      <c r="O132" s="9"/>
      <c r="P132" s="9"/>
      <c r="Q132" s="11"/>
    </row>
    <row r="133" spans="1:17" ht="23.1" customHeight="1" x14ac:dyDescent="0.15">
      <c r="B133" s="3" t="s">
        <v>219</v>
      </c>
      <c r="D133" s="11" t="s">
        <v>220</v>
      </c>
      <c r="E133" s="11"/>
      <c r="F133" s="7"/>
      <c r="G133" s="5"/>
      <c r="H133" s="9"/>
      <c r="I133" s="13"/>
      <c r="J133" s="9"/>
      <c r="K133" s="9"/>
      <c r="L133" s="13"/>
      <c r="M133" s="9"/>
      <c r="N133" s="13"/>
      <c r="O133" s="9"/>
      <c r="P133" s="9"/>
      <c r="Q133" s="11"/>
    </row>
    <row r="134" spans="1:17" ht="23.1" customHeight="1" x14ac:dyDescent="0.15">
      <c r="B134" s="3" t="s">
        <v>207</v>
      </c>
      <c r="D134" s="15" t="s">
        <v>301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7"/>
    </row>
    <row r="135" spans="1:17" ht="23.1" customHeight="1" x14ac:dyDescent="0.15">
      <c r="A135" s="3" t="s">
        <v>170</v>
      </c>
      <c r="B135" s="3" t="s">
        <v>225</v>
      </c>
      <c r="C135" s="3" t="s">
        <v>67</v>
      </c>
      <c r="D135" s="11" t="s">
        <v>68</v>
      </c>
      <c r="E135" s="11" t="s">
        <v>69</v>
      </c>
      <c r="F135" s="7" t="s">
        <v>22</v>
      </c>
      <c r="G135" s="5">
        <v>102</v>
      </c>
      <c r="H135" s="9"/>
      <c r="I135" s="13"/>
      <c r="J135" s="9"/>
      <c r="K135" s="9"/>
      <c r="L135" s="13"/>
      <c r="M135" s="9"/>
      <c r="N135" s="13"/>
      <c r="O135" s="9"/>
      <c r="P135" s="9"/>
      <c r="Q135" s="11"/>
    </row>
    <row r="136" spans="1:17" ht="23.1" customHeight="1" x14ac:dyDescent="0.15">
      <c r="A136" s="3" t="s">
        <v>171</v>
      </c>
      <c r="B136" s="3" t="s">
        <v>225</v>
      </c>
      <c r="C136" s="3" t="s">
        <v>70</v>
      </c>
      <c r="D136" s="11" t="s">
        <v>68</v>
      </c>
      <c r="E136" s="11" t="s">
        <v>71</v>
      </c>
      <c r="F136" s="7" t="s">
        <v>22</v>
      </c>
      <c r="G136" s="5">
        <v>10</v>
      </c>
      <c r="H136" s="9"/>
      <c r="I136" s="13"/>
      <c r="J136" s="9"/>
      <c r="K136" s="9"/>
      <c r="L136" s="13"/>
      <c r="M136" s="9"/>
      <c r="N136" s="13"/>
      <c r="O136" s="9"/>
      <c r="P136" s="9"/>
      <c r="Q136" s="11"/>
    </row>
    <row r="137" spans="1:17" ht="23.1" customHeight="1" x14ac:dyDescent="0.15">
      <c r="A137" s="3" t="s">
        <v>172</v>
      </c>
      <c r="B137" s="3" t="s">
        <v>225</v>
      </c>
      <c r="C137" s="3" t="s">
        <v>72</v>
      </c>
      <c r="D137" s="11" t="s">
        <v>73</v>
      </c>
      <c r="E137" s="11" t="s">
        <v>74</v>
      </c>
      <c r="F137" s="7" t="s">
        <v>37</v>
      </c>
      <c r="G137" s="5">
        <v>3</v>
      </c>
      <c r="H137" s="9"/>
      <c r="I137" s="13"/>
      <c r="J137" s="9"/>
      <c r="K137" s="9"/>
      <c r="L137" s="13"/>
      <c r="M137" s="9"/>
      <c r="N137" s="13"/>
      <c r="O137" s="9"/>
      <c r="P137" s="9"/>
      <c r="Q137" s="11"/>
    </row>
    <row r="138" spans="1:17" ht="23.1" customHeight="1" x14ac:dyDescent="0.15">
      <c r="A138" s="3" t="s">
        <v>173</v>
      </c>
      <c r="B138" s="3" t="s">
        <v>225</v>
      </c>
      <c r="C138" s="3" t="s">
        <v>75</v>
      </c>
      <c r="D138" s="11" t="s">
        <v>73</v>
      </c>
      <c r="E138" s="11" t="s">
        <v>76</v>
      </c>
      <c r="F138" s="7" t="s">
        <v>37</v>
      </c>
      <c r="G138" s="5">
        <v>3</v>
      </c>
      <c r="H138" s="9"/>
      <c r="I138" s="13"/>
      <c r="J138" s="9"/>
      <c r="K138" s="9"/>
      <c r="L138" s="13"/>
      <c r="M138" s="9"/>
      <c r="N138" s="13"/>
      <c r="O138" s="9"/>
      <c r="P138" s="9"/>
      <c r="Q138" s="11"/>
    </row>
    <row r="139" spans="1:17" ht="23.1" customHeight="1" x14ac:dyDescent="0.15">
      <c r="A139" s="3" t="s">
        <v>174</v>
      </c>
      <c r="B139" s="3" t="s">
        <v>225</v>
      </c>
      <c r="C139" s="3" t="s">
        <v>77</v>
      </c>
      <c r="D139" s="11" t="s">
        <v>73</v>
      </c>
      <c r="E139" s="11" t="s">
        <v>78</v>
      </c>
      <c r="F139" s="7" t="s">
        <v>37</v>
      </c>
      <c r="G139" s="5">
        <v>2</v>
      </c>
      <c r="H139" s="9"/>
      <c r="I139" s="13"/>
      <c r="J139" s="9"/>
      <c r="K139" s="9"/>
      <c r="L139" s="13"/>
      <c r="M139" s="9"/>
      <c r="N139" s="13"/>
      <c r="O139" s="9"/>
      <c r="P139" s="9"/>
      <c r="Q139" s="11"/>
    </row>
    <row r="140" spans="1:17" ht="23.1" customHeight="1" x14ac:dyDescent="0.15">
      <c r="A140" s="3" t="s">
        <v>175</v>
      </c>
      <c r="B140" s="3" t="s">
        <v>225</v>
      </c>
      <c r="C140" s="3" t="s">
        <v>79</v>
      </c>
      <c r="D140" s="11" t="s">
        <v>73</v>
      </c>
      <c r="E140" s="11" t="s">
        <v>80</v>
      </c>
      <c r="F140" s="7" t="s">
        <v>37</v>
      </c>
      <c r="G140" s="5">
        <v>3</v>
      </c>
      <c r="H140" s="9"/>
      <c r="I140" s="13"/>
      <c r="J140" s="9"/>
      <c r="K140" s="9"/>
      <c r="L140" s="13"/>
      <c r="M140" s="9"/>
      <c r="N140" s="13"/>
      <c r="O140" s="9"/>
      <c r="P140" s="9"/>
      <c r="Q140" s="11"/>
    </row>
    <row r="141" spans="1:17" ht="23.1" customHeight="1" x14ac:dyDescent="0.15">
      <c r="A141" s="3" t="s">
        <v>176</v>
      </c>
      <c r="B141" s="3" t="s">
        <v>225</v>
      </c>
      <c r="C141" s="3" t="s">
        <v>81</v>
      </c>
      <c r="D141" s="11" t="s">
        <v>73</v>
      </c>
      <c r="E141" s="11" t="s">
        <v>82</v>
      </c>
      <c r="F141" s="7" t="s">
        <v>37</v>
      </c>
      <c r="G141" s="5">
        <v>76</v>
      </c>
      <c r="H141" s="9"/>
      <c r="I141" s="13"/>
      <c r="J141" s="9"/>
      <c r="K141" s="9"/>
      <c r="L141" s="13"/>
      <c r="M141" s="9"/>
      <c r="N141" s="13"/>
      <c r="O141" s="9"/>
      <c r="P141" s="9"/>
      <c r="Q141" s="11"/>
    </row>
    <row r="142" spans="1:17" ht="23.1" customHeight="1" x14ac:dyDescent="0.15">
      <c r="A142" s="3" t="s">
        <v>177</v>
      </c>
      <c r="B142" s="3" t="s">
        <v>225</v>
      </c>
      <c r="C142" s="3" t="s">
        <v>83</v>
      </c>
      <c r="D142" s="11" t="s">
        <v>73</v>
      </c>
      <c r="E142" s="11" t="s">
        <v>84</v>
      </c>
      <c r="F142" s="7" t="s">
        <v>37</v>
      </c>
      <c r="G142" s="5">
        <v>760</v>
      </c>
      <c r="H142" s="9"/>
      <c r="I142" s="13"/>
      <c r="J142" s="9"/>
      <c r="K142" s="9"/>
      <c r="L142" s="13"/>
      <c r="M142" s="9"/>
      <c r="N142" s="13"/>
      <c r="O142" s="9"/>
      <c r="P142" s="9"/>
      <c r="Q142" s="11"/>
    </row>
    <row r="143" spans="1:17" ht="23.1" customHeight="1" x14ac:dyDescent="0.15">
      <c r="A143" s="3" t="s">
        <v>178</v>
      </c>
      <c r="B143" s="3" t="s">
        <v>225</v>
      </c>
      <c r="C143" s="3" t="s">
        <v>85</v>
      </c>
      <c r="D143" s="11" t="s">
        <v>73</v>
      </c>
      <c r="E143" s="11" t="s">
        <v>86</v>
      </c>
      <c r="F143" s="7" t="s">
        <v>37</v>
      </c>
      <c r="G143" s="5">
        <v>38</v>
      </c>
      <c r="H143" s="9"/>
      <c r="I143" s="13"/>
      <c r="J143" s="9"/>
      <c r="K143" s="9"/>
      <c r="L143" s="13"/>
      <c r="M143" s="9"/>
      <c r="N143" s="13"/>
      <c r="O143" s="9"/>
      <c r="P143" s="9"/>
      <c r="Q143" s="11"/>
    </row>
    <row r="144" spans="1:17" ht="23.1" customHeight="1" x14ac:dyDescent="0.15">
      <c r="A144" s="3" t="s">
        <v>208</v>
      </c>
      <c r="B144" s="3" t="s">
        <v>225</v>
      </c>
      <c r="C144" s="3" t="s">
        <v>209</v>
      </c>
      <c r="D144" s="11" t="s">
        <v>210</v>
      </c>
      <c r="E144" s="11" t="s">
        <v>211</v>
      </c>
      <c r="F144" s="7" t="s">
        <v>129</v>
      </c>
      <c r="G144" s="5">
        <v>68</v>
      </c>
      <c r="H144" s="9"/>
      <c r="I144" s="13"/>
      <c r="J144" s="9"/>
      <c r="K144" s="9"/>
      <c r="L144" s="13"/>
      <c r="M144" s="9"/>
      <c r="N144" s="13"/>
      <c r="O144" s="9"/>
      <c r="P144" s="9"/>
      <c r="Q144" s="11"/>
    </row>
    <row r="145" spans="1:17" ht="23.1" customHeight="1" x14ac:dyDescent="0.15">
      <c r="A145" s="3" t="s">
        <v>212</v>
      </c>
      <c r="B145" s="3" t="s">
        <v>225</v>
      </c>
      <c r="C145" s="3" t="s">
        <v>213</v>
      </c>
      <c r="D145" s="11" t="s">
        <v>210</v>
      </c>
      <c r="E145" s="11" t="s">
        <v>214</v>
      </c>
      <c r="F145" s="7" t="s">
        <v>129</v>
      </c>
      <c r="G145" s="5">
        <v>7</v>
      </c>
      <c r="H145" s="9"/>
      <c r="I145" s="13"/>
      <c r="J145" s="9"/>
      <c r="K145" s="9"/>
      <c r="L145" s="13"/>
      <c r="M145" s="9"/>
      <c r="N145" s="13"/>
      <c r="O145" s="9"/>
      <c r="P145" s="9"/>
      <c r="Q145" s="11"/>
    </row>
    <row r="146" spans="1:17" ht="23.1" customHeight="1" x14ac:dyDescent="0.15">
      <c r="A146" s="3" t="s">
        <v>204</v>
      </c>
      <c r="B146" s="3" t="s">
        <v>225</v>
      </c>
      <c r="C146" s="3" t="s">
        <v>147</v>
      </c>
      <c r="D146" s="11" t="s">
        <v>148</v>
      </c>
      <c r="E146" s="11" t="s">
        <v>149</v>
      </c>
      <c r="F146" s="7" t="s">
        <v>150</v>
      </c>
      <c r="G146" s="5">
        <v>6</v>
      </c>
      <c r="H146" s="9"/>
      <c r="I146" s="13"/>
      <c r="J146" s="9"/>
      <c r="K146" s="9"/>
      <c r="L146" s="13"/>
      <c r="M146" s="9"/>
      <c r="N146" s="13"/>
      <c r="O146" s="9"/>
      <c r="P146" s="9"/>
      <c r="Q146" s="11"/>
    </row>
    <row r="147" spans="1:17" ht="23.1" customHeight="1" x14ac:dyDescent="0.15">
      <c r="A147" s="3" t="s">
        <v>215</v>
      </c>
      <c r="B147" s="3" t="s">
        <v>225</v>
      </c>
      <c r="C147" s="3" t="s">
        <v>216</v>
      </c>
      <c r="D147" s="11" t="s">
        <v>217</v>
      </c>
      <c r="E147" s="11" t="s">
        <v>218</v>
      </c>
      <c r="F147" s="7" t="s">
        <v>129</v>
      </c>
      <c r="G147" s="5">
        <v>1</v>
      </c>
      <c r="H147" s="9"/>
      <c r="I147" s="13"/>
      <c r="J147" s="9"/>
      <c r="K147" s="9"/>
      <c r="L147" s="13"/>
      <c r="M147" s="9"/>
      <c r="N147" s="13"/>
      <c r="O147" s="9"/>
      <c r="P147" s="9"/>
      <c r="Q147" s="11"/>
    </row>
    <row r="148" spans="1:17" ht="23.1" customHeight="1" x14ac:dyDescent="0.15">
      <c r="D148" s="11"/>
      <c r="E148" s="11"/>
      <c r="F148" s="7"/>
      <c r="G148" s="5"/>
      <c r="H148" s="9"/>
      <c r="I148" s="13"/>
      <c r="J148" s="9"/>
      <c r="K148" s="9"/>
      <c r="L148" s="13"/>
      <c r="M148" s="9"/>
      <c r="N148" s="13"/>
      <c r="O148" s="9"/>
      <c r="P148" s="9"/>
      <c r="Q148" s="11"/>
    </row>
    <row r="149" spans="1:17" ht="23.1" customHeight="1" x14ac:dyDescent="0.15">
      <c r="D149" s="11"/>
      <c r="E149" s="11"/>
      <c r="F149" s="7"/>
      <c r="G149" s="5"/>
      <c r="H149" s="9"/>
      <c r="I149" s="13"/>
      <c r="J149" s="9"/>
      <c r="K149" s="9"/>
      <c r="L149" s="13"/>
      <c r="M149" s="9"/>
      <c r="N149" s="13"/>
      <c r="O149" s="9"/>
      <c r="P149" s="9"/>
      <c r="Q149" s="11"/>
    </row>
    <row r="150" spans="1:17" ht="23.1" customHeight="1" x14ac:dyDescent="0.15">
      <c r="D150" s="11"/>
      <c r="E150" s="11"/>
      <c r="F150" s="7"/>
      <c r="G150" s="5"/>
      <c r="H150" s="9"/>
      <c r="I150" s="13"/>
      <c r="J150" s="9"/>
      <c r="K150" s="9"/>
      <c r="L150" s="13"/>
      <c r="M150" s="9"/>
      <c r="N150" s="13"/>
      <c r="O150" s="9"/>
      <c r="P150" s="9"/>
      <c r="Q150" s="11"/>
    </row>
    <row r="151" spans="1:17" ht="23.1" customHeight="1" x14ac:dyDescent="0.15">
      <c r="D151" s="11"/>
      <c r="E151" s="11"/>
      <c r="F151" s="7"/>
      <c r="G151" s="5"/>
      <c r="H151" s="9"/>
      <c r="I151" s="13"/>
      <c r="J151" s="9"/>
      <c r="K151" s="9"/>
      <c r="L151" s="13"/>
      <c r="M151" s="9"/>
      <c r="N151" s="13"/>
      <c r="O151" s="9"/>
      <c r="P151" s="9"/>
      <c r="Q151" s="11"/>
    </row>
    <row r="152" spans="1:17" ht="23.1" customHeight="1" x14ac:dyDescent="0.15">
      <c r="D152" s="11"/>
      <c r="E152" s="11"/>
      <c r="F152" s="7"/>
      <c r="G152" s="5"/>
      <c r="H152" s="9"/>
      <c r="I152" s="13"/>
      <c r="J152" s="9"/>
      <c r="K152" s="9"/>
      <c r="L152" s="13"/>
      <c r="M152" s="9"/>
      <c r="N152" s="13"/>
      <c r="O152" s="9"/>
      <c r="P152" s="9"/>
      <c r="Q152" s="11"/>
    </row>
    <row r="153" spans="1:17" ht="23.1" customHeight="1" x14ac:dyDescent="0.15">
      <c r="D153" s="11"/>
      <c r="E153" s="11"/>
      <c r="F153" s="7"/>
      <c r="G153" s="5"/>
      <c r="H153" s="9"/>
      <c r="I153" s="13"/>
      <c r="J153" s="9"/>
      <c r="K153" s="9"/>
      <c r="L153" s="13"/>
      <c r="M153" s="9"/>
      <c r="N153" s="13"/>
      <c r="O153" s="9"/>
      <c r="P153" s="9"/>
      <c r="Q153" s="11"/>
    </row>
    <row r="154" spans="1:17" ht="23.1" customHeight="1" x14ac:dyDescent="0.15">
      <c r="D154" s="11"/>
      <c r="E154" s="11"/>
      <c r="F154" s="7"/>
      <c r="G154" s="5"/>
      <c r="H154" s="9"/>
      <c r="I154" s="13"/>
      <c r="J154" s="9"/>
      <c r="K154" s="9"/>
      <c r="L154" s="13"/>
      <c r="M154" s="9"/>
      <c r="N154" s="13"/>
      <c r="O154" s="9"/>
      <c r="P154" s="9"/>
      <c r="Q154" s="11"/>
    </row>
    <row r="155" spans="1:17" ht="23.1" customHeight="1" x14ac:dyDescent="0.15">
      <c r="D155" s="11"/>
      <c r="E155" s="11"/>
      <c r="F155" s="7"/>
      <c r="G155" s="5"/>
      <c r="H155" s="9"/>
      <c r="I155" s="13"/>
      <c r="J155" s="9"/>
      <c r="K155" s="9"/>
      <c r="L155" s="13"/>
      <c r="M155" s="9"/>
      <c r="N155" s="13"/>
      <c r="O155" s="9"/>
      <c r="P155" s="9"/>
      <c r="Q155" s="11"/>
    </row>
    <row r="156" spans="1:17" ht="23.1" customHeight="1" x14ac:dyDescent="0.15">
      <c r="D156" s="11"/>
      <c r="E156" s="11"/>
      <c r="F156" s="7"/>
      <c r="G156" s="5"/>
      <c r="H156" s="9"/>
      <c r="I156" s="13"/>
      <c r="J156" s="9"/>
      <c r="K156" s="9"/>
      <c r="L156" s="13"/>
      <c r="M156" s="9"/>
      <c r="N156" s="13"/>
      <c r="O156" s="9"/>
      <c r="P156" s="9"/>
      <c r="Q156" s="11"/>
    </row>
    <row r="157" spans="1:17" ht="23.1" customHeight="1" x14ac:dyDescent="0.15">
      <c r="D157" s="11"/>
      <c r="E157" s="11"/>
      <c r="F157" s="7"/>
      <c r="G157" s="5"/>
      <c r="H157" s="9"/>
      <c r="I157" s="13"/>
      <c r="J157" s="9"/>
      <c r="K157" s="9"/>
      <c r="L157" s="13"/>
      <c r="M157" s="9"/>
      <c r="N157" s="13"/>
      <c r="O157" s="9"/>
      <c r="P157" s="9"/>
      <c r="Q157" s="11"/>
    </row>
    <row r="158" spans="1:17" ht="23.1" customHeight="1" x14ac:dyDescent="0.15">
      <c r="D158" s="11"/>
      <c r="E158" s="11"/>
      <c r="F158" s="7"/>
      <c r="G158" s="5"/>
      <c r="H158" s="9"/>
      <c r="I158" s="13"/>
      <c r="J158" s="9"/>
      <c r="K158" s="9"/>
      <c r="L158" s="13"/>
      <c r="M158" s="9"/>
      <c r="N158" s="13"/>
      <c r="O158" s="9"/>
      <c r="P158" s="9"/>
      <c r="Q158" s="11"/>
    </row>
    <row r="159" spans="1:17" ht="23.1" customHeight="1" x14ac:dyDescent="0.15">
      <c r="B159" s="3" t="s">
        <v>219</v>
      </c>
      <c r="D159" s="11" t="s">
        <v>220</v>
      </c>
      <c r="E159" s="11"/>
      <c r="F159" s="7"/>
      <c r="G159" s="5"/>
      <c r="H159" s="9"/>
      <c r="I159" s="13"/>
      <c r="J159" s="9"/>
      <c r="K159" s="9"/>
      <c r="L159" s="13"/>
      <c r="M159" s="9"/>
      <c r="N159" s="13"/>
      <c r="O159" s="9"/>
      <c r="P159" s="9"/>
      <c r="Q159" s="11"/>
    </row>
  </sheetData>
  <mergeCells count="14">
    <mergeCell ref="A2:A3"/>
    <mergeCell ref="B2:B3"/>
    <mergeCell ref="C2:C3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원가계산서</vt:lpstr>
      <vt:lpstr>총괄표</vt:lpstr>
      <vt:lpstr>내역서</vt:lpstr>
      <vt:lpstr>내역서!Print_Area</vt:lpstr>
      <vt:lpstr>총괄표!Print_Area</vt:lpstr>
      <vt:lpstr>내역서!Print_Titles</vt:lpstr>
      <vt:lpstr>총괄표!Print_Titles</vt:lpstr>
    </vt:vector>
  </TitlesOfParts>
  <Company>이지테크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안준우</cp:lastModifiedBy>
  <cp:lastPrinted>2021-04-14T05:03:37Z</cp:lastPrinted>
  <dcterms:created xsi:type="dcterms:W3CDTF">2002-09-09T02:35:17Z</dcterms:created>
  <dcterms:modified xsi:type="dcterms:W3CDTF">2021-04-22T05:44:40Z</dcterms:modified>
</cp:coreProperties>
</file>